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0" yWindow="0" windowWidth="28800" windowHeight="16140"/>
  </bookViews>
  <sheets>
    <sheet name="Foglio1" sheetId="2" r:id="rId1"/>
  </sheets>
  <definedNames>
    <definedName name="_xlnm._FilterDatabase" localSheetId="0" hidden="1">Foglio1!$A$1:$L$220</definedName>
    <definedName name="_xlnm.Print_Area" localSheetId="0">Foglio1!$B$1:$L$221</definedName>
    <definedName name="_xlnm.Print_Titles" localSheetId="0">Foglio1!$1:$1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" i="2" l="1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L220" i="2"/>
</calcChain>
</file>

<file path=xl/sharedStrings.xml><?xml version="1.0" encoding="utf-8"?>
<sst xmlns="http://schemas.openxmlformats.org/spreadsheetml/2006/main" count="2019" uniqueCount="809">
  <si>
    <t>9113950</t>
  </si>
  <si>
    <t>ACN PUFFO DUCK 3</t>
  </si>
  <si>
    <t>194</t>
  </si>
  <si>
    <t>Z80</t>
  </si>
  <si>
    <t>9113984</t>
  </si>
  <si>
    <t>FD PUFFIAMO 145 1</t>
  </si>
  <si>
    <t>Z01</t>
  </si>
  <si>
    <t>9113989</t>
  </si>
  <si>
    <t>FD RILASS. 150 1</t>
  </si>
  <si>
    <t>9155064</t>
  </si>
  <si>
    <t>ACC BLACK 1702 XL</t>
  </si>
  <si>
    <t>162</t>
  </si>
  <si>
    <t>Z90</t>
  </si>
  <si>
    <t>9171167</t>
  </si>
  <si>
    <t>S2CCU PUFF.DAISY1</t>
  </si>
  <si>
    <t>ZL3</t>
  </si>
  <si>
    <t>9171168</t>
  </si>
  <si>
    <t>S2CCU B.PUFFOL. 3</t>
  </si>
  <si>
    <t>9171300</t>
  </si>
  <si>
    <t>FD NUMBER ONE 1</t>
  </si>
  <si>
    <t>9171353</t>
  </si>
  <si>
    <t>FD TOCCOST. 146 1</t>
  </si>
  <si>
    <t>192</t>
  </si>
  <si>
    <t>9174962</t>
  </si>
  <si>
    <t>PL PUF IN T CITY3</t>
  </si>
  <si>
    <t>171</t>
  </si>
  <si>
    <t>ZL0</t>
  </si>
  <si>
    <t>9176211</t>
  </si>
  <si>
    <t>CPPC LOVE PUFFA 1</t>
  </si>
  <si>
    <t>Z45</t>
  </si>
  <si>
    <t>9176213</t>
  </si>
  <si>
    <t>TR LOVE PUFFA 1</t>
  </si>
  <si>
    <t>ZF0</t>
  </si>
  <si>
    <t>9176216</t>
  </si>
  <si>
    <t>PAR LITTLE PUFFO3</t>
  </si>
  <si>
    <t>ZN0</t>
  </si>
  <si>
    <t>9176217</t>
  </si>
  <si>
    <t>PAR LOVE PUFFA 1</t>
  </si>
  <si>
    <t>9176219</t>
  </si>
  <si>
    <t>S2CCU LOVE PUFFA1</t>
  </si>
  <si>
    <t>9176226</t>
  </si>
  <si>
    <t>ACN LITTLE PUFFO3</t>
  </si>
  <si>
    <t>9176227</t>
  </si>
  <si>
    <t>ACN LOVE PUFFA 1</t>
  </si>
  <si>
    <t>9176823</t>
  </si>
  <si>
    <t>FD LETTO PENSIE 1</t>
  </si>
  <si>
    <t>154</t>
  </si>
  <si>
    <t>9176825</t>
  </si>
  <si>
    <t>FD SCRITTO LETTO1</t>
  </si>
  <si>
    <t>9176826</t>
  </si>
  <si>
    <t>FD NOTTI TRA STE1</t>
  </si>
  <si>
    <t>9214106</t>
  </si>
  <si>
    <t>PARACWB SLEEPY T2</t>
  </si>
  <si>
    <t>208</t>
  </si>
  <si>
    <t>B05</t>
  </si>
  <si>
    <t>9222352</t>
  </si>
  <si>
    <t>PAR. MY FRIENDS 2</t>
  </si>
  <si>
    <t>9223712</t>
  </si>
  <si>
    <t>FLAFSTONEW.S.1663</t>
  </si>
  <si>
    <t>229</t>
  </si>
  <si>
    <t>B03</t>
  </si>
  <si>
    <t>9225480</t>
  </si>
  <si>
    <t>AR8ASC FOOTBALL</t>
  </si>
  <si>
    <t>B34</t>
  </si>
  <si>
    <t>9225481</t>
  </si>
  <si>
    <t>AR8ASC SOUPBUBBLE</t>
  </si>
  <si>
    <t>9230526</t>
  </si>
  <si>
    <t>PL VILLAGE V.3</t>
  </si>
  <si>
    <t>211</t>
  </si>
  <si>
    <t>B64</t>
  </si>
  <si>
    <t>9231086</t>
  </si>
  <si>
    <t>CP VILLAGE V.5</t>
  </si>
  <si>
    <t>B11</t>
  </si>
  <si>
    <t>9231625</t>
  </si>
  <si>
    <t>RUN VILLAGE V.1</t>
  </si>
  <si>
    <t>B52</t>
  </si>
  <si>
    <t>9231626</t>
  </si>
  <si>
    <t>9231646</t>
  </si>
  <si>
    <t>TOV VILLAGE V.1</t>
  </si>
  <si>
    <t>9231647</t>
  </si>
  <si>
    <t>9231648</t>
  </si>
  <si>
    <t>9231682</t>
  </si>
  <si>
    <t>CPPC PLAY TIME V1</t>
  </si>
  <si>
    <t>B13</t>
  </si>
  <si>
    <t>9231683</t>
  </si>
  <si>
    <t>RUN VILLAGE V.3</t>
  </si>
  <si>
    <t>9231701</t>
  </si>
  <si>
    <t>9231715</t>
  </si>
  <si>
    <t>PAR 4855 ROYAL TR</t>
  </si>
  <si>
    <t>9231721</t>
  </si>
  <si>
    <t>TOV VILLAGE V.3</t>
  </si>
  <si>
    <t>9231765</t>
  </si>
  <si>
    <t>9231772</t>
  </si>
  <si>
    <t>9231783</t>
  </si>
  <si>
    <t>RUN VILLAGE V.4</t>
  </si>
  <si>
    <t>9231814</t>
  </si>
  <si>
    <t>9232071</t>
  </si>
  <si>
    <t>CCU VILLAGE V.1</t>
  </si>
  <si>
    <t>B48</t>
  </si>
  <si>
    <t>9232077</t>
  </si>
  <si>
    <t>9232085</t>
  </si>
  <si>
    <t>CCU VILLAGE V.3</t>
  </si>
  <si>
    <t>9232140</t>
  </si>
  <si>
    <t>9232145</t>
  </si>
  <si>
    <t>CCU VILLAGE V.4</t>
  </si>
  <si>
    <t>9232199</t>
  </si>
  <si>
    <t>PGM U VILLAGE 3 M</t>
  </si>
  <si>
    <t>B57</t>
  </si>
  <si>
    <t>9232202</t>
  </si>
  <si>
    <t>PGM U VILLAGE 3 L</t>
  </si>
  <si>
    <t>9232209</t>
  </si>
  <si>
    <t>PGM U VILLAGE 3XL</t>
  </si>
  <si>
    <t>9232212</t>
  </si>
  <si>
    <t>PGM U VILLAGE3XXL</t>
  </si>
  <si>
    <t>9232215</t>
  </si>
  <si>
    <t>PGM U VILLAGE 5 M</t>
  </si>
  <si>
    <t>9232219</t>
  </si>
  <si>
    <t>PGM U VILLAGE 5 L</t>
  </si>
  <si>
    <t>9232220</t>
  </si>
  <si>
    <t>PGM U VILLAGE 5XL</t>
  </si>
  <si>
    <t>9232221</t>
  </si>
  <si>
    <t>PGM U VILLAGE5XXL</t>
  </si>
  <si>
    <t>9232224</t>
  </si>
  <si>
    <t>KIM VILLAGE S/M 5</t>
  </si>
  <si>
    <t>9232228</t>
  </si>
  <si>
    <t>KIM VILLAGE L/XL5</t>
  </si>
  <si>
    <t>9232474</t>
  </si>
  <si>
    <t>ES CPPC VILLAGE 1</t>
  </si>
  <si>
    <t>9232475</t>
  </si>
  <si>
    <t>9232492</t>
  </si>
  <si>
    <t>ES CPPC VILLAGE 3</t>
  </si>
  <si>
    <t>9232648</t>
  </si>
  <si>
    <t>PARACWB BABY GIU2</t>
  </si>
  <si>
    <t>9232665</t>
  </si>
  <si>
    <t>ES CP VILLAGE V1</t>
  </si>
  <si>
    <t>9232671</t>
  </si>
  <si>
    <t>ES CP VILLAGE V3</t>
  </si>
  <si>
    <t>9232746</t>
  </si>
  <si>
    <t>FR CPP VILLAGE 5</t>
  </si>
  <si>
    <t>B61</t>
  </si>
  <si>
    <t>9234712</t>
  </si>
  <si>
    <t>RO CPPC VILLAGE 1</t>
  </si>
  <si>
    <t>219</t>
  </si>
  <si>
    <t>9239258</t>
  </si>
  <si>
    <t>AE CPPR VILLAGE 1</t>
  </si>
  <si>
    <t>B12</t>
  </si>
  <si>
    <t>9239259</t>
  </si>
  <si>
    <t>AE CPPR VILLAGE 3</t>
  </si>
  <si>
    <t>9239390</t>
  </si>
  <si>
    <t>TR SWIFT V6</t>
  </si>
  <si>
    <t>B16</t>
  </si>
  <si>
    <t>9243869</t>
  </si>
  <si>
    <t>PAR SO TWEETY</t>
  </si>
  <si>
    <t>9243870</t>
  </si>
  <si>
    <t>PAR NATURE FANTAS</t>
  </si>
  <si>
    <t>9251690</t>
  </si>
  <si>
    <t>SEFD  BREVA V1</t>
  </si>
  <si>
    <t>244</t>
  </si>
  <si>
    <t>9254025</t>
  </si>
  <si>
    <t>NO CPP VOLTURNO 8</t>
  </si>
  <si>
    <t>9254312</t>
  </si>
  <si>
    <t>PAR BABY SKY V1</t>
  </si>
  <si>
    <t>9254313</t>
  </si>
  <si>
    <t>PAR BABY BALL V3</t>
  </si>
  <si>
    <t>9255026</t>
  </si>
  <si>
    <t>FR FD LYRA 3</t>
  </si>
  <si>
    <t>224</t>
  </si>
  <si>
    <t>9255027</t>
  </si>
  <si>
    <t>FR FD LYRA 6</t>
  </si>
  <si>
    <t>9255048</t>
  </si>
  <si>
    <t>FR FD PICTOR 6</t>
  </si>
  <si>
    <t>9255049</t>
  </si>
  <si>
    <t>FR FD PICTOR 7</t>
  </si>
  <si>
    <t>9260888</t>
  </si>
  <si>
    <t>CH CPP VILLAGE V1</t>
  </si>
  <si>
    <t>9260893</t>
  </si>
  <si>
    <t>9260899</t>
  </si>
  <si>
    <t>9261044</t>
  </si>
  <si>
    <t>ACC TU FIT 1 XS/S</t>
  </si>
  <si>
    <t>262</t>
  </si>
  <si>
    <t>B66</t>
  </si>
  <si>
    <t>9261052</t>
  </si>
  <si>
    <t>ACC TU FIT 1 M</t>
  </si>
  <si>
    <t>9261054</t>
  </si>
  <si>
    <t>ACC TU FIT 1 L</t>
  </si>
  <si>
    <t>9261056</t>
  </si>
  <si>
    <t>ACC TU FIT 1 XL</t>
  </si>
  <si>
    <t>9261076</t>
  </si>
  <si>
    <t>PR ITALIAN DREAM3</t>
  </si>
  <si>
    <t>B10</t>
  </si>
  <si>
    <t>9261090</t>
  </si>
  <si>
    <t>CH FD VILLAGE V.1</t>
  </si>
  <si>
    <t>9261091</t>
  </si>
  <si>
    <t>9261092</t>
  </si>
  <si>
    <t>9261094</t>
  </si>
  <si>
    <t>PR ITALIAN HEART3</t>
  </si>
  <si>
    <t>9261186</t>
  </si>
  <si>
    <t>CH FD VILLAGE V.3</t>
  </si>
  <si>
    <t>9268304</t>
  </si>
  <si>
    <t>CP PUFFO BABY BOY</t>
  </si>
  <si>
    <t>259</t>
  </si>
  <si>
    <t>9268306</t>
  </si>
  <si>
    <t>CPPC PUFFO BABY B</t>
  </si>
  <si>
    <t>9268308</t>
  </si>
  <si>
    <t>CPPC PUFFO BABY G</t>
  </si>
  <si>
    <t>9268312</t>
  </si>
  <si>
    <t>TR PUFFO BABY GIR</t>
  </si>
  <si>
    <t>9268316</t>
  </si>
  <si>
    <t>CPT PUFFO BABY GI</t>
  </si>
  <si>
    <t>B19</t>
  </si>
  <si>
    <t>9268317</t>
  </si>
  <si>
    <t>PAR PUFFO BABY BO</t>
  </si>
  <si>
    <t>9268318</t>
  </si>
  <si>
    <t>PAR PUFFO BABY GI</t>
  </si>
  <si>
    <t>9268327</t>
  </si>
  <si>
    <t>PL PUFFO BABY GIR</t>
  </si>
  <si>
    <t>B18</t>
  </si>
  <si>
    <t>9268333</t>
  </si>
  <si>
    <t>ACCPUFFOBABY G. 0 2</t>
  </si>
  <si>
    <t>B36</t>
  </si>
  <si>
    <t>9268334</t>
  </si>
  <si>
    <t>ACCPUFFOBABY B. 4 6</t>
  </si>
  <si>
    <t>9268335</t>
  </si>
  <si>
    <t>ACCPUFFOBABY G.4 6</t>
  </si>
  <si>
    <t>9268336</t>
  </si>
  <si>
    <t>ACN PUFFO BABY B.</t>
  </si>
  <si>
    <t>9268337</t>
  </si>
  <si>
    <t>ACN PUFFO BABY G.</t>
  </si>
  <si>
    <t>9268338</t>
  </si>
  <si>
    <t>S1+1 PUFFO BABY B</t>
  </si>
  <si>
    <t>9268339</t>
  </si>
  <si>
    <t>S1+1 PUFFO BABY G</t>
  </si>
  <si>
    <t>9268341</t>
  </si>
  <si>
    <t>CP DREAM PUFFETTA</t>
  </si>
  <si>
    <t>9268342</t>
  </si>
  <si>
    <t>CP PUFFO AMOUR V.</t>
  </si>
  <si>
    <t>9268343</t>
  </si>
  <si>
    <t>CPPC MOVIE PUFFO</t>
  </si>
  <si>
    <t>9268344</t>
  </si>
  <si>
    <t>CPPC DREAM PUFFET</t>
  </si>
  <si>
    <t>9268345</t>
  </si>
  <si>
    <t>CPPC PUFFO AMOUR</t>
  </si>
  <si>
    <t>9268349</t>
  </si>
  <si>
    <t>CPT MOVIE PUFFO</t>
  </si>
  <si>
    <t>9268350</t>
  </si>
  <si>
    <t>CPT DREAM PUFFETT</t>
  </si>
  <si>
    <t>9268353</t>
  </si>
  <si>
    <t>ACCMOVIEPUFFO4 6</t>
  </si>
  <si>
    <t>9268354</t>
  </si>
  <si>
    <t>ACCDREAMPUFFE 4 6</t>
  </si>
  <si>
    <t>9268355</t>
  </si>
  <si>
    <t>ACCMOVIEPUFFO8 10</t>
  </si>
  <si>
    <t>9268356</t>
  </si>
  <si>
    <t>ACCDREAMPUFFE8 10</t>
  </si>
  <si>
    <t>9268357</t>
  </si>
  <si>
    <t>ACCMOVIEPUFFO12 14</t>
  </si>
  <si>
    <t>9268358</t>
  </si>
  <si>
    <t>ACCDREAMPUFF12 14</t>
  </si>
  <si>
    <t>9268359</t>
  </si>
  <si>
    <t>S1+1 MOVIE PUFFO</t>
  </si>
  <si>
    <t>9268360</t>
  </si>
  <si>
    <t>S1+1 DREAM PUFFET</t>
  </si>
  <si>
    <t>9268361</t>
  </si>
  <si>
    <t>CCU ASSORTITI PUF</t>
  </si>
  <si>
    <t>B60</t>
  </si>
  <si>
    <t>9268363</t>
  </si>
  <si>
    <t>FD PUFFO THE STAR</t>
  </si>
  <si>
    <t>9268364</t>
  </si>
  <si>
    <t>FD PUFFI GIORNI</t>
  </si>
  <si>
    <t>9268536</t>
  </si>
  <si>
    <t>ASSR6PR PUFFI</t>
  </si>
  <si>
    <t>9268537</t>
  </si>
  <si>
    <t>ASSR6CPPR PUFFI</t>
  </si>
  <si>
    <t>9268538</t>
  </si>
  <si>
    <t>TR PUFFO ABC V.1</t>
  </si>
  <si>
    <t>9268546</t>
  </si>
  <si>
    <t>TR TRUE LOVE V.1</t>
  </si>
  <si>
    <t>9268547</t>
  </si>
  <si>
    <t>TR PUFFO SLEEP V1</t>
  </si>
  <si>
    <t>261</t>
  </si>
  <si>
    <t>9268549</t>
  </si>
  <si>
    <t>ASSR6ACC PUFFI</t>
  </si>
  <si>
    <t>9268551</t>
  </si>
  <si>
    <t>9269279</t>
  </si>
  <si>
    <t>CPL+PAR OH BABY 1</t>
  </si>
  <si>
    <t>B21</t>
  </si>
  <si>
    <t>9269281</t>
  </si>
  <si>
    <t>TR+PAR OH BABY V1</t>
  </si>
  <si>
    <t>9269298</t>
  </si>
  <si>
    <t>TR+PAR SUNNYDAY6</t>
  </si>
  <si>
    <t>9276218</t>
  </si>
  <si>
    <t>CPL BUBBLES V.2</t>
  </si>
  <si>
    <t>202</t>
  </si>
  <si>
    <t>9276749</t>
  </si>
  <si>
    <t>CPPC PUFFO MOON</t>
  </si>
  <si>
    <t>9276751</t>
  </si>
  <si>
    <t>CPPC PUFFA FLOWER</t>
  </si>
  <si>
    <t>9276752</t>
  </si>
  <si>
    <t>TR PUFFO MOON 2</t>
  </si>
  <si>
    <t>9276753</t>
  </si>
  <si>
    <t>TR PUFFA FLOWER 1</t>
  </si>
  <si>
    <t>9276755</t>
  </si>
  <si>
    <t>CPT PUFFA FLOWER1</t>
  </si>
  <si>
    <t>9276756</t>
  </si>
  <si>
    <t>PAR PUFFO MOON</t>
  </si>
  <si>
    <t>9276757</t>
  </si>
  <si>
    <t>PAR PUFFA FLOWER</t>
  </si>
  <si>
    <t>9276761</t>
  </si>
  <si>
    <t>ACC PUFFA FLOWER</t>
  </si>
  <si>
    <t>9276762</t>
  </si>
  <si>
    <t>ACN PUFFO MOON</t>
  </si>
  <si>
    <t>9276763</t>
  </si>
  <si>
    <t>ACN PUFFA FLOWER</t>
  </si>
  <si>
    <t>9276770</t>
  </si>
  <si>
    <t>TR PUFFI PLANET3</t>
  </si>
  <si>
    <t>9276825</t>
  </si>
  <si>
    <t>ACC PUFFI PLANET</t>
  </si>
  <si>
    <t>9288335</t>
  </si>
  <si>
    <t>CH FD BROKEN S 3</t>
  </si>
  <si>
    <t>9288336</t>
  </si>
  <si>
    <t>9288342</t>
  </si>
  <si>
    <t>FD S. WASH. S1729</t>
  </si>
  <si>
    <t>9288348</t>
  </si>
  <si>
    <t>CHCPPSTONEW.S3340</t>
  </si>
  <si>
    <t>9288351</t>
  </si>
  <si>
    <t>FD S. WASH. S3340</t>
  </si>
  <si>
    <t>9288352</t>
  </si>
  <si>
    <t>9288353</t>
  </si>
  <si>
    <t>CHFD S.WASH.S3340</t>
  </si>
  <si>
    <t>9288356</t>
  </si>
  <si>
    <t>CHCPPSTONEW.S1663</t>
  </si>
  <si>
    <t>9288359</t>
  </si>
  <si>
    <t>FD S. WASH. S1663</t>
  </si>
  <si>
    <t>9288365</t>
  </si>
  <si>
    <t>CHCPP  FLO.BYNUM7</t>
  </si>
  <si>
    <t>9288367</t>
  </si>
  <si>
    <t>CH FD  FLO.BYNU 7</t>
  </si>
  <si>
    <t>9288370</t>
  </si>
  <si>
    <t>9288377</t>
  </si>
  <si>
    <t>CH FD  UNDERC P 7</t>
  </si>
  <si>
    <t>9288378</t>
  </si>
  <si>
    <t>9289029</t>
  </si>
  <si>
    <t>CH CPP ZIPPER V.3</t>
  </si>
  <si>
    <t>9289030</t>
  </si>
  <si>
    <t>9289033</t>
  </si>
  <si>
    <t>CH FD ZIPPER V.3</t>
  </si>
  <si>
    <t>9289034</t>
  </si>
  <si>
    <t>9289036</t>
  </si>
  <si>
    <t>CH CPP ZIPPER V.1</t>
  </si>
  <si>
    <t>9289037</t>
  </si>
  <si>
    <t>9289040</t>
  </si>
  <si>
    <t>CH FD ZIPPER V.1</t>
  </si>
  <si>
    <t>9289041</t>
  </si>
  <si>
    <t>9289045</t>
  </si>
  <si>
    <t>CH FD GO EAST V.7</t>
  </si>
  <si>
    <t>9289046</t>
  </si>
  <si>
    <t>9289047</t>
  </si>
  <si>
    <t>9289052</t>
  </si>
  <si>
    <t>CH FD C.GLAM V.3</t>
  </si>
  <si>
    <t>9289054</t>
  </si>
  <si>
    <t>9289055</t>
  </si>
  <si>
    <t>9289060</t>
  </si>
  <si>
    <t>CH FD C.GLAM V.1</t>
  </si>
  <si>
    <t>9289061</t>
  </si>
  <si>
    <t>9289062</t>
  </si>
  <si>
    <t>9289068</t>
  </si>
  <si>
    <t>CH FD FLORAL V.7</t>
  </si>
  <si>
    <t>9289069</t>
  </si>
  <si>
    <t>9289223</t>
  </si>
  <si>
    <t>CHFD BANDANA REM8</t>
  </si>
  <si>
    <t>9289224</t>
  </si>
  <si>
    <t>9289225</t>
  </si>
  <si>
    <t>9289231</t>
  </si>
  <si>
    <t>CHFD ENCHANTED V2</t>
  </si>
  <si>
    <t>9289238</t>
  </si>
  <si>
    <t>CHFD DENIM FIELD3</t>
  </si>
  <si>
    <t>9289239</t>
  </si>
  <si>
    <t>9289338</t>
  </si>
  <si>
    <t>CH FD HERALDIC V6</t>
  </si>
  <si>
    <t>9289339</t>
  </si>
  <si>
    <t>9289363</t>
  </si>
  <si>
    <t>ACC BIG GYM AC.7M</t>
  </si>
  <si>
    <t>B35</t>
  </si>
  <si>
    <t>9289391</t>
  </si>
  <si>
    <t>CH CPP DETUN.LO.1</t>
  </si>
  <si>
    <t>9289397</t>
  </si>
  <si>
    <t>CH FD DETUN.LOGO1</t>
  </si>
  <si>
    <t>9289398</t>
  </si>
  <si>
    <t>CH FD CAMP ASS.7</t>
  </si>
  <si>
    <t>9289399</t>
  </si>
  <si>
    <t>9289404</t>
  </si>
  <si>
    <t>DE CPPR CAMP. A.7</t>
  </si>
  <si>
    <t>9289405</t>
  </si>
  <si>
    <t>DE CPPR DET. LO.1</t>
  </si>
  <si>
    <t>9289406</t>
  </si>
  <si>
    <t>9289464</t>
  </si>
  <si>
    <t>ACC BIG GYM AC.3S</t>
  </si>
  <si>
    <t>9289481</t>
  </si>
  <si>
    <t>DE CPPR VANISHIN6</t>
  </si>
  <si>
    <t>9289482</t>
  </si>
  <si>
    <t>DE CPPR VANISHIN7</t>
  </si>
  <si>
    <t>9289550</t>
  </si>
  <si>
    <t>ACC BIG GYM AC.6L</t>
  </si>
  <si>
    <t>9289591</t>
  </si>
  <si>
    <t>CU+CCU PSYCHOROC3</t>
  </si>
  <si>
    <t>9289625</t>
  </si>
  <si>
    <t>CPPC NEW JERSEY 2</t>
  </si>
  <si>
    <t>9289628</t>
  </si>
  <si>
    <t>PU DUSTY CAMO 2</t>
  </si>
  <si>
    <t>B15</t>
  </si>
  <si>
    <t>9289656</t>
  </si>
  <si>
    <t>CU+CCU DUSTY CAM2</t>
  </si>
  <si>
    <t>9289676</t>
  </si>
  <si>
    <t>DE CPPR DUSTY CA2</t>
  </si>
  <si>
    <t>9289677</t>
  </si>
  <si>
    <t>DE CPPR DUSTY CA3</t>
  </si>
  <si>
    <t>9289678</t>
  </si>
  <si>
    <t>9289679</t>
  </si>
  <si>
    <t>9289680</t>
  </si>
  <si>
    <t>DE CPPR KNOT JAP2</t>
  </si>
  <si>
    <t>9289681</t>
  </si>
  <si>
    <t>DE CPPR KNOT JAP7</t>
  </si>
  <si>
    <t>9289682</t>
  </si>
  <si>
    <t>9289683</t>
  </si>
  <si>
    <t>9289684</t>
  </si>
  <si>
    <t>DE FD DUSTY CAMO2</t>
  </si>
  <si>
    <t>9289685</t>
  </si>
  <si>
    <t>DE FD DUSTY CAMO3</t>
  </si>
  <si>
    <t>9289686</t>
  </si>
  <si>
    <t>DE FD KNOT IN JA2</t>
  </si>
  <si>
    <t>9289687</t>
  </si>
  <si>
    <t>DE FD KNOT IN JA7</t>
  </si>
  <si>
    <t>9289691</t>
  </si>
  <si>
    <t>DE CPPR SOUND SY7</t>
  </si>
  <si>
    <t xml:space="preserve">Codice  </t>
  </si>
  <si>
    <t xml:space="preserve">Descrizione  </t>
  </si>
  <si>
    <t>Coll.</t>
  </si>
  <si>
    <t>Cat. Prod.</t>
  </si>
  <si>
    <t>Descrizione Collezione</t>
  </si>
  <si>
    <t>Descrizione Prodotto</t>
  </si>
  <si>
    <t>CAMOMILLA</t>
  </si>
  <si>
    <t>FIGC</t>
  </si>
  <si>
    <t>PUFFI MOVIE</t>
  </si>
  <si>
    <t>FIERA BIANCO PRIMAVERA</t>
  </si>
  <si>
    <t>PUFFI</t>
  </si>
  <si>
    <t>WARNER BROS</t>
  </si>
  <si>
    <t>GRANFOULARD</t>
  </si>
  <si>
    <t>GFL COMMESSE EXPORT</t>
  </si>
  <si>
    <t>LACOSTE</t>
  </si>
  <si>
    <t>DIESEL</t>
  </si>
  <si>
    <t>LACOSTE COMMESSE EXPORT</t>
  </si>
  <si>
    <t>PROMOZIONALE PUFFI</t>
  </si>
  <si>
    <t>LENZUOLA T.U. ANGOLI</t>
  </si>
  <si>
    <t>FEDERE</t>
  </si>
  <si>
    <t>PARURE LENZUOLA</t>
  </si>
  <si>
    <t>COMPLETI LENZUOLA</t>
  </si>
  <si>
    <t>PARURE COPRIPIUMONE</t>
  </si>
  <si>
    <t>COMPLETI COPRIPIUMONE</t>
  </si>
  <si>
    <t>PIUMONE NATURALE</t>
  </si>
  <si>
    <t>TRAPUNTA</t>
  </si>
  <si>
    <t>PLAID</t>
  </si>
  <si>
    <t>COPRILETTO TRAPUNTATO</t>
  </si>
  <si>
    <t>ACCAPPATOI T.U.</t>
  </si>
  <si>
    <t>ACCAPPATOI FANTASIA</t>
  </si>
  <si>
    <t>COPRICUSCINI</t>
  </si>
  <si>
    <t>COPRITAVOLO ARREDO</t>
  </si>
  <si>
    <t>PIGIAMI</t>
  </si>
  <si>
    <t>CUSCINI</t>
  </si>
  <si>
    <t>COPRIPIUMONE</t>
  </si>
  <si>
    <t>ACCAPPATOIO MICROFIBRA</t>
  </si>
  <si>
    <t>ACCAPPATOIO</t>
  </si>
  <si>
    <t>TRAPUNTE</t>
  </si>
  <si>
    <t>TRAPUNTA+paracolpi</t>
  </si>
  <si>
    <t>COPRILETTO</t>
  </si>
  <si>
    <t>COPRILETTI+paracolpi</t>
  </si>
  <si>
    <t>asciugamano SPUGNA FANTASIA</t>
  </si>
  <si>
    <t>asciugamano+ ospite SPUGNA FANTASIA</t>
  </si>
  <si>
    <t>Tovaglia COPRITAVOLO ARREDO</t>
  </si>
  <si>
    <t>Kimono PIGIAMI</t>
  </si>
  <si>
    <t>CUSCINI+imbottitura cuscino</t>
  </si>
  <si>
    <t>DECO COVER Plaid</t>
  </si>
  <si>
    <t>Completo COPRIPIUMINO</t>
  </si>
  <si>
    <t>FODERE CUSCINO Copricuscino</t>
  </si>
  <si>
    <t>ACCESSORI VARI Paracolpi</t>
  </si>
  <si>
    <t>Accappatoio Neonato SPUGNA FANTASIA</t>
  </si>
  <si>
    <t>Accappatoio Neonato SPUGNA</t>
  </si>
  <si>
    <t>Paracolpi FEDERE</t>
  </si>
  <si>
    <t>EAN</t>
  </si>
  <si>
    <t>9231804</t>
  </si>
  <si>
    <t>CENTROTAVOLA 90x90cm</t>
  </si>
  <si>
    <t>9231813</t>
  </si>
  <si>
    <t>VILLAGE V.4</t>
  </si>
  <si>
    <t>TOVAGLIA 180x180cm</t>
  </si>
  <si>
    <t>9289053</t>
  </si>
  <si>
    <t>FEDERE 50x90cm</t>
  </si>
  <si>
    <t>8300355327466</t>
  </si>
  <si>
    <t>FOTO</t>
  </si>
  <si>
    <t>COPRIPIUMONE 260x240cm</t>
  </si>
  <si>
    <t>8300302711676</t>
  </si>
  <si>
    <t>Set 2 copricuscino 40x40cm</t>
  </si>
  <si>
    <t>8300355610940</t>
  </si>
  <si>
    <t>8300355767620</t>
  </si>
  <si>
    <t>Accappatoio Neonato SPUGNA FANTASIA 77x77cm</t>
  </si>
  <si>
    <t>Parure Lenzuola Matrimoniale - 1 lenzuolo 240x280cm - 2 federe double face 50x80cm</t>
  </si>
  <si>
    <t>8300355767552</t>
  </si>
  <si>
    <t>Copriletto Trapuntato 120x160cm</t>
  </si>
  <si>
    <t>MADE IN</t>
  </si>
  <si>
    <t>ITALY</t>
  </si>
  <si>
    <t>Composizione</t>
  </si>
  <si>
    <t>100% Cotone</t>
  </si>
  <si>
    <t>8300355683616</t>
  </si>
  <si>
    <t>Tessuto: 100% Cotone - Imbottitura: 100% poliestere</t>
  </si>
  <si>
    <t>Cuscino Stampato Puffi 40x40cm</t>
  </si>
  <si>
    <t>8300355767637</t>
  </si>
  <si>
    <t>Accappatoio Neonato Rosa 77x77cm</t>
  </si>
  <si>
    <t>Accappatoio Neonato Azzurro 77x77cm</t>
  </si>
  <si>
    <t>8300355683395</t>
  </si>
  <si>
    <t xml:space="preserve">Set Ospite + Asciugamano Rosa </t>
  </si>
  <si>
    <t>8300302762111</t>
  </si>
  <si>
    <t>Completo Copripiumino: - Copripiumino 90x110cm - Lenzuolo angoli 60x130cm - Federe double face 40x60cm</t>
  </si>
  <si>
    <t>8300302139890</t>
  </si>
  <si>
    <t>Federa stamapata 50x180cm</t>
  </si>
  <si>
    <t>8300302768250</t>
  </si>
  <si>
    <t>Federe by Camomilla 50x80cm</t>
  </si>
  <si>
    <t>8300302768267</t>
  </si>
  <si>
    <t>8300355767613</t>
  </si>
  <si>
    <t>Accappatoio con cappuccio rosa anni 4-6</t>
  </si>
  <si>
    <t>8300355683609</t>
  </si>
  <si>
    <t>8300355683593</t>
  </si>
  <si>
    <t>Set Ospite + Asciugamano Azzurro</t>
  </si>
  <si>
    <t>8300302711683</t>
  </si>
  <si>
    <t>8300355683388</t>
  </si>
  <si>
    <t>8300355608886</t>
  </si>
  <si>
    <t>Copripiumone 160x210cm</t>
  </si>
  <si>
    <t>8300355685511</t>
  </si>
  <si>
    <t>Accappatoio con cappuccio azzurro anni 6-8</t>
  </si>
  <si>
    <t>100% Cotone 300gr/mq</t>
  </si>
  <si>
    <t>8300355324922</t>
  </si>
  <si>
    <t>Completo Copripiumone 220x220+40cm - 135x195/200+28 - 45x155cm</t>
  </si>
  <si>
    <t>8300355254809</t>
  </si>
  <si>
    <t>Asciugamano 50x100cm</t>
  </si>
  <si>
    <t>Asciugamano Looney Tunes 50x100cm</t>
  </si>
  <si>
    <t>8300355326483</t>
  </si>
  <si>
    <t>Paracolpi 45x220cm</t>
  </si>
  <si>
    <t>8300355326711</t>
  </si>
  <si>
    <t>Completo Letto: 210x280cm - 135x195/200+28 - 45x155</t>
  </si>
  <si>
    <t>8300355610766</t>
  </si>
  <si>
    <t>Parure lenzuola 1 piazza e mezza ITALIA - 1 lenzuolo 180x280cm - 1 federa double face 50x80cm</t>
  </si>
  <si>
    <t>8300355608992</t>
  </si>
  <si>
    <t>Copripiumone 240x240cm</t>
  </si>
  <si>
    <t>8300355324755</t>
  </si>
  <si>
    <t>8300355324748</t>
  </si>
  <si>
    <t>Completo Copripiumone 155x220+40cm - 90x195/200+28 - 45x110cm</t>
  </si>
  <si>
    <t>8300355683494</t>
  </si>
  <si>
    <t>Copriletto trapuntato "i puffi" 170x260cm</t>
  </si>
  <si>
    <t>8300355894821</t>
  </si>
  <si>
    <t>Percalle di puro cotone 155X220cm - 80x80cm</t>
  </si>
  <si>
    <t>8300355896849</t>
  </si>
  <si>
    <t>Federa 40x80cm</t>
  </si>
  <si>
    <t>8300355883429</t>
  </si>
  <si>
    <t>8300355890601</t>
  </si>
  <si>
    <t>Federa 50x90cm</t>
  </si>
  <si>
    <t>8300355896863</t>
  </si>
  <si>
    <t>8300355883771</t>
  </si>
  <si>
    <t>Federa 50x70cm</t>
  </si>
  <si>
    <t>Federa 60x90cm</t>
  </si>
  <si>
    <t>8300355883511</t>
  </si>
  <si>
    <t>Federa 65X65CM</t>
  </si>
  <si>
    <t>8300355890526</t>
  </si>
  <si>
    <t>8300355890694</t>
  </si>
  <si>
    <t>8300355896870</t>
  </si>
  <si>
    <t>8300355883788</t>
  </si>
  <si>
    <t>8300355890687</t>
  </si>
  <si>
    <t>8300355892384</t>
  </si>
  <si>
    <t>8300355892230</t>
  </si>
  <si>
    <t>8300355892247</t>
  </si>
  <si>
    <t>8300355892315</t>
  </si>
  <si>
    <t>8300355890342</t>
  </si>
  <si>
    <t>Federa 65x100cm</t>
  </si>
  <si>
    <t>8300355883368</t>
  </si>
  <si>
    <t>8300355893398</t>
  </si>
  <si>
    <t>Federa 65x65cm</t>
  </si>
  <si>
    <t>8300355892391</t>
  </si>
  <si>
    <t>8300355890465</t>
  </si>
  <si>
    <t>Federa 50x50cm</t>
  </si>
  <si>
    <t>8300355883528</t>
  </si>
  <si>
    <t>8300355890458</t>
  </si>
  <si>
    <t>8300355890533</t>
  </si>
  <si>
    <t>8300355890410</t>
  </si>
  <si>
    <t>8300355883672</t>
  </si>
  <si>
    <t>8300355883702</t>
  </si>
  <si>
    <t>8300355890335</t>
  </si>
  <si>
    <t>8300355893985</t>
  </si>
  <si>
    <t>8300355890625</t>
  </si>
  <si>
    <t>8300355893978</t>
  </si>
  <si>
    <t>8300355890618</t>
  </si>
  <si>
    <t>8300355890540</t>
  </si>
  <si>
    <t>8300355892254</t>
  </si>
  <si>
    <t>8300355893381</t>
  </si>
  <si>
    <t>8300355883535</t>
  </si>
  <si>
    <t>8300355890557</t>
  </si>
  <si>
    <t>8300355890403</t>
  </si>
  <si>
    <t>8300355890472</t>
  </si>
  <si>
    <t>8300355883597</t>
  </si>
  <si>
    <t>830355893992</t>
  </si>
  <si>
    <t>8300355683043</t>
  </si>
  <si>
    <t>Completo lettino-copriletto Puffi: 1 x lenzuolo sopra 120x180cm - 1 x federa 40x60cm - 1 x sotto angoli 60x130cm</t>
  </si>
  <si>
    <t>8300355237123</t>
  </si>
  <si>
    <t>Lenzuola sotto angoli 140x200cm</t>
  </si>
  <si>
    <t>8300355894647</t>
  </si>
  <si>
    <t>Accappatoio TG. S</t>
  </si>
  <si>
    <t>8300355896283</t>
  </si>
  <si>
    <t>Piumone 250x200cm</t>
  </si>
  <si>
    <t>Tessuto: 100% Poliestere - Imbottitura: 10% piumino - 90% piuma</t>
  </si>
  <si>
    <t>8300355895507</t>
  </si>
  <si>
    <t>Accappatoio TG. L</t>
  </si>
  <si>
    <t>8300355893633</t>
  </si>
  <si>
    <t>8300355683418</t>
  </si>
  <si>
    <t>Completo letto: 1 x lenzuolo sopra 160x280cm - 1 x federa 50x80cm - 1 x sotto angoli 90x200cm</t>
  </si>
  <si>
    <t>8300355683067</t>
  </si>
  <si>
    <t>Completo copripiumino lettino: 1 x copripiumino 90x110cm - 1 x federa 40x60cm - 1 x sotto angoli 60x130cm</t>
  </si>
  <si>
    <t>8300355768252</t>
  </si>
  <si>
    <t>Accappatoio con cappuccio azzurro anni 12-14</t>
  </si>
  <si>
    <t>8300355683548</t>
  </si>
  <si>
    <t>8300355683555</t>
  </si>
  <si>
    <t>Accappatoio con cappuccio azzurro anni 8-10</t>
  </si>
  <si>
    <t>8300355683425</t>
  </si>
  <si>
    <t>Completo letto-copriletto: 1 x lenzuolo sopra 160x280cm - 1 x federa 50x80cm - 1 x sotto angoli 90x200cm</t>
  </si>
  <si>
    <t>8300355543125</t>
  </si>
  <si>
    <t>Paracolpi 45x210cm</t>
  </si>
  <si>
    <t>Fodera: 100% Cotone - imbottitura 100% poliestere</t>
  </si>
  <si>
    <t>8300355683173</t>
  </si>
  <si>
    <t>8300355543132</t>
  </si>
  <si>
    <t>8300302762135</t>
  </si>
  <si>
    <t>Trapunta lettino 120x160cm</t>
  </si>
  <si>
    <t>8300355692984</t>
  </si>
  <si>
    <t>Trapunta 120x160cm + Paracolpi trapuntato 45x210cm</t>
  </si>
  <si>
    <t>8300355692793</t>
  </si>
  <si>
    <t>Copriletto 120x160cm + Paracolpi trapuntato 45x210cm</t>
  </si>
  <si>
    <t>Copriletto 100% Cotone - Paracolpi: fodera 100% cotone - imbottitura: 100% poliestere</t>
  </si>
  <si>
    <t>8300355685382</t>
  </si>
  <si>
    <t>Trapunta 170x260cm</t>
  </si>
  <si>
    <t>8300355685474</t>
  </si>
  <si>
    <t>Trapunta a mantello 1 piazza 170x260cm</t>
  </si>
  <si>
    <t>8300355767705</t>
  </si>
  <si>
    <t>8300355683463</t>
  </si>
  <si>
    <t>8300355683128</t>
  </si>
  <si>
    <t>Trapunta 120x160cm</t>
  </si>
  <si>
    <t>8300355393904</t>
  </si>
  <si>
    <t>8300355438698</t>
  </si>
  <si>
    <t>8300355692816</t>
  </si>
  <si>
    <t>8300355767576</t>
  </si>
  <si>
    <t>8300302749624</t>
  </si>
  <si>
    <t>Plaid in microfibra 130x180cm</t>
  </si>
  <si>
    <t>100% poliestere</t>
  </si>
  <si>
    <t>8300302550640</t>
  </si>
  <si>
    <t>Accappatoio con cappuccio TG. XL Black</t>
  </si>
  <si>
    <t>8300355767538</t>
  </si>
  <si>
    <t>8300355683500</t>
  </si>
  <si>
    <t>Copriletto Trapuntato 170x260cm</t>
  </si>
  <si>
    <t>8300355767521</t>
  </si>
  <si>
    <t>8300302762166</t>
  </si>
  <si>
    <t>8300355317153</t>
  </si>
  <si>
    <t>8300355683166</t>
  </si>
  <si>
    <t>8300355685498</t>
  </si>
  <si>
    <t>Accappatoio con cappuccio azzuro anni 4-6</t>
  </si>
  <si>
    <t>8300355896771</t>
  </si>
  <si>
    <t>Parure copripiumino 135x200cm - 80x80cm</t>
  </si>
  <si>
    <t>8300355896825</t>
  </si>
  <si>
    <t>8300355896832</t>
  </si>
  <si>
    <t>8300355896818</t>
  </si>
  <si>
    <t>Percalle di puro cotone 135x200cm - 80x80cm</t>
  </si>
  <si>
    <t>8300355896764</t>
  </si>
  <si>
    <t>8300355883481</t>
  </si>
  <si>
    <t>Copripiumino 200x210cm</t>
  </si>
  <si>
    <t>8300355894814</t>
  </si>
  <si>
    <t>8300355894043</t>
  </si>
  <si>
    <t>8300355894050</t>
  </si>
  <si>
    <t>8300355883566</t>
  </si>
  <si>
    <t>CHINA</t>
  </si>
  <si>
    <t>85% Poliestere - 15% Poliammide</t>
  </si>
  <si>
    <t>Accappatoio in microfibra TG XS-S</t>
  </si>
  <si>
    <t>Accappatoio in microfibra TG M</t>
  </si>
  <si>
    <t>Accappatoio in microfibra TG L</t>
  </si>
  <si>
    <t>Accappatoio in microfibra TG XL</t>
  </si>
  <si>
    <t>8300355320719</t>
  </si>
  <si>
    <t>Copricuscino 40x40cm</t>
  </si>
  <si>
    <t>8300355320771</t>
  </si>
  <si>
    <t>Copricuscino 60x60cm</t>
  </si>
  <si>
    <t>8300355254816</t>
  </si>
  <si>
    <t>8300355683449</t>
  </si>
  <si>
    <t>Completo Copripiumone: 1 x Copripiumino 155x200 - 1 x federa 50x80cm - 1 x sotto angoli 90x200cm</t>
  </si>
  <si>
    <t>8300355683432</t>
  </si>
  <si>
    <t>8300355683456</t>
  </si>
  <si>
    <t>8300355683579</t>
  </si>
  <si>
    <t>8300355683531</t>
  </si>
  <si>
    <t>8300355683562</t>
  </si>
  <si>
    <t>Accappatoio con cappuccio rosa anni 8-10</t>
  </si>
  <si>
    <t>8300355683340</t>
  </si>
  <si>
    <t>Accappatoio con cappuccio celeste anni 4-6</t>
  </si>
  <si>
    <t>Accappatoio con cappuccio azzurro anni 4-6</t>
  </si>
  <si>
    <t>8300355683333</t>
  </si>
  <si>
    <t>Accappatoio con cappuccio rosa anni 0-2</t>
  </si>
  <si>
    <t>8300355683081</t>
  </si>
  <si>
    <t>8300355767491</t>
  </si>
  <si>
    <t>8300355767514</t>
  </si>
  <si>
    <t>8300302762272</t>
  </si>
  <si>
    <t>Accappatoio neonato 77x77cm</t>
  </si>
  <si>
    <t>8300355516907</t>
  </si>
  <si>
    <t>Federa 60x50cm</t>
  </si>
  <si>
    <t>8300355550499</t>
  </si>
  <si>
    <t>8300302762197</t>
  </si>
  <si>
    <t>Set 2 fodere copricuscino 40x40cm</t>
  </si>
  <si>
    <t>8300355550482</t>
  </si>
  <si>
    <t>8300302713533</t>
  </si>
  <si>
    <t>Federa 50x80cm</t>
  </si>
  <si>
    <t>8300355685368</t>
  </si>
  <si>
    <t>Parure letto: 1 lenzuolo sopra 160x280cm - 1 federa 50x80cm</t>
  </si>
  <si>
    <t>8300355550277</t>
  </si>
  <si>
    <t>8300355685375</t>
  </si>
  <si>
    <t>Parure copripiumone - 1 x sacco copripiumone 155x200cm - 1 x federa 50x80cm</t>
  </si>
  <si>
    <t>8300302139845</t>
  </si>
  <si>
    <t>Federa stampata 50x80cm</t>
  </si>
  <si>
    <t>8300302713007</t>
  </si>
  <si>
    <t>8300355550260</t>
  </si>
  <si>
    <t>8300355683364</t>
  </si>
  <si>
    <t>8300355540254</t>
  </si>
  <si>
    <t>Copripiumino 140x200cm</t>
  </si>
  <si>
    <t>8300355321990</t>
  </si>
  <si>
    <t>Pigiama uomo - TG. M</t>
  </si>
  <si>
    <t>8300355767569</t>
  </si>
  <si>
    <t>8300355141062</t>
  </si>
  <si>
    <t>8300355683371</t>
  </si>
  <si>
    <t>8300355683647</t>
  </si>
  <si>
    <t>8300355683630</t>
  </si>
  <si>
    <t>8300302762265</t>
  </si>
  <si>
    <t>8300302139500</t>
  </si>
  <si>
    <t>8300355322157</t>
  </si>
  <si>
    <t>Pigiama uomo TG. M</t>
  </si>
  <si>
    <t>Pigiama uomo TG. L</t>
  </si>
  <si>
    <t>Pigiama uomo TG. XL</t>
  </si>
  <si>
    <t>Pigiama uomo TG. XXL</t>
  </si>
  <si>
    <t>8300355322287</t>
  </si>
  <si>
    <t>Kimono TG. L/XL</t>
  </si>
  <si>
    <t>Kimono TG. S/M</t>
  </si>
  <si>
    <t>8300355696566</t>
  </si>
  <si>
    <t>Cuscino arredo 40x40cm</t>
  </si>
  <si>
    <t>8300355610902</t>
  </si>
  <si>
    <t>8300355318044</t>
  </si>
  <si>
    <t>Centrotavola 90x90cm</t>
  </si>
  <si>
    <t>8300355317832</t>
  </si>
  <si>
    <t>Centrotavola 40x180cm</t>
  </si>
  <si>
    <t>8300355316835</t>
  </si>
  <si>
    <t>8300355316262</t>
  </si>
  <si>
    <t>8300355320856</t>
  </si>
  <si>
    <t>8300355321402</t>
  </si>
  <si>
    <t>8300302762180</t>
  </si>
  <si>
    <t>8300355326650</t>
  </si>
  <si>
    <t>8300355438704</t>
  </si>
  <si>
    <t>8300302762173</t>
  </si>
  <si>
    <t>8300355683180</t>
  </si>
  <si>
    <t>8300355321457</t>
  </si>
  <si>
    <t>8300355317016</t>
  </si>
  <si>
    <t>8300355611862</t>
  </si>
  <si>
    <t>8300355610919</t>
  </si>
  <si>
    <t>8300355316255</t>
  </si>
  <si>
    <t>8300355610926</t>
  </si>
  <si>
    <t>8300355317214</t>
  </si>
  <si>
    <t>Tovaglia 180x180cm</t>
  </si>
  <si>
    <t>8300355316484</t>
  </si>
  <si>
    <t>Centrotavola 120x120cm</t>
  </si>
  <si>
    <t>8300355392587</t>
  </si>
  <si>
    <t>Copripiumone 240x220cm - 2 x federe 50x75cm</t>
  </si>
  <si>
    <t>8300355392594</t>
  </si>
  <si>
    <t>8300355318136</t>
  </si>
  <si>
    <t>8300355316460</t>
  </si>
  <si>
    <t>8300355317726</t>
  </si>
  <si>
    <t>8300355608930</t>
  </si>
  <si>
    <t>Copripiumone 200x210cm</t>
  </si>
  <si>
    <t>8300355316477</t>
  </si>
  <si>
    <t>Centrotavola 60x250cm</t>
  </si>
  <si>
    <t>8300355317658</t>
  </si>
  <si>
    <t>8300355318143</t>
  </si>
  <si>
    <t>8300355347129</t>
  </si>
  <si>
    <t>Copripiumone 200x230cm - 230x240cm - 2 x fodere 50x70cm</t>
  </si>
  <si>
    <t>8300355310864</t>
  </si>
  <si>
    <t>Completo letto matrimoniale: 1 x lenzuolo sopra 240x280cm - 1 x sotto ang "perfetto" 175x200cm - 2 x federe a 3 volani 50x80cm</t>
  </si>
  <si>
    <t>8300355896252</t>
  </si>
  <si>
    <t>Completo copripiumino 2pz: 1 x copripiumino 250x200cm - 2 x federe 50x80cm - 1 x sotto angoli 175x200cm</t>
  </si>
  <si>
    <t>8300355896795</t>
  </si>
  <si>
    <t>Parure copripiumino 155x220cm - 80x80cm</t>
  </si>
  <si>
    <t>8300355890366</t>
  </si>
  <si>
    <t>8300355893916</t>
  </si>
  <si>
    <t>8300355890373</t>
  </si>
  <si>
    <t>Copripiumino 240x240cm</t>
  </si>
  <si>
    <t>8300355890304</t>
  </si>
  <si>
    <t>8300355894067</t>
  </si>
  <si>
    <t>8300355883658</t>
  </si>
  <si>
    <t>8300355896917</t>
  </si>
  <si>
    <t>8300355890298</t>
  </si>
  <si>
    <t>8300355896801</t>
  </si>
  <si>
    <t>Accappatoio TG. M</t>
  </si>
  <si>
    <t>Pigiama uomo - TG. L</t>
  </si>
  <si>
    <t>Pigiama uomo - TG. XL</t>
  </si>
  <si>
    <t>Pigiama uomo - TG. XXL</t>
  </si>
  <si>
    <t>Descrizione 2</t>
  </si>
  <si>
    <t>QTY</t>
  </si>
  <si>
    <t>RETAIL</t>
  </si>
  <si>
    <t>TOT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</si>
</sst>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;[Red]#,##0.00\ &quot;€&quot;"/>
  </numFmts>
  <fonts count="6" x14ac:knownFonts="1"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6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6">
    <xf numFmtId="0" fontId="0" fillId="0" borderId="0" xfId="0"/>
    <xf numFmtId="0" fontId="2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vertical="center"/>
    </xf>
    <xf numFmtId="14" fontId="2" fillId="0" borderId="15" xfId="0" applyNumberFormat="1" applyFont="1" applyFill="1" applyBorder="1" applyAlignment="1">
      <alignment horizontal="center" vertical="center"/>
    </xf>
    <xf numFmtId="14" fontId="2" fillId="0" borderId="1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4" fontId="2" fillId="0" borderId="5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1" fillId="2" borderId="18" xfId="0" applyNumberFormat="1" applyFont="1" applyFill="1" applyBorder="1" applyAlignment="1">
      <alignment horizontal="center" vertical="center" wrapText="1"/>
    </xf>
    <xf numFmtId="164" fontId="2" fillId="0" borderId="19" xfId="0" applyNumberFormat="1" applyFont="1" applyFill="1" applyBorder="1" applyAlignment="1">
      <alignment horizontal="center" vertical="center"/>
    </xf>
    <xf numFmtId="164" fontId="2" fillId="0" borderId="20" xfId="0" applyNumberFormat="1" applyFont="1" applyFill="1" applyBorder="1" applyAlignment="1">
      <alignment horizontal="center" vertical="center"/>
    </xf>
    <xf numFmtId="164" fontId="2" fillId="0" borderId="21" xfId="0" applyNumberFormat="1" applyFont="1" applyFill="1" applyBorder="1" applyAlignment="1">
      <alignment horizontal="center" vertical="center"/>
    </xf>
    <xf numFmtId="164" fontId="2" fillId="0" borderId="22" xfId="0" applyNumberFormat="1" applyFont="1" applyFill="1" applyBorder="1" applyAlignment="1">
      <alignment horizontal="center" vertical="center"/>
    </xf>
    <xf numFmtId="164" fontId="2" fillId="0" borderId="23" xfId="0" applyNumberFormat="1" applyFont="1" applyFill="1" applyBorder="1" applyAlignment="1">
      <alignment horizontal="center" vertical="center"/>
    </xf>
    <xf numFmtId="14" fontId="2" fillId="0" borderId="9" xfId="0" applyNumberFormat="1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14" fontId="2" fillId="0" borderId="11" xfId="0" applyNumberFormat="1" applyFont="1" applyFill="1" applyBorder="1" applyAlignment="1">
      <alignment horizontal="center" vertical="center"/>
    </xf>
    <xf numFmtId="14" fontId="2" fillId="0" borderId="15" xfId="0" applyNumberFormat="1" applyFont="1" applyFill="1" applyBorder="1" applyAlignment="1">
      <alignment horizontal="center" vertical="center"/>
    </xf>
    <xf numFmtId="14" fontId="2" fillId="0" borderId="14" xfId="0" applyNumberFormat="1" applyFont="1" applyFill="1" applyBorder="1" applyAlignment="1">
      <alignment horizontal="center" vertical="center"/>
    </xf>
    <xf numFmtId="14" fontId="2" fillId="0" borderId="16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4" fontId="2" fillId="0" borderId="5" xfId="0" applyNumberFormat="1" applyFont="1" applyFill="1" applyBorder="1" applyAlignment="1">
      <alignment horizontal="center" vertical="center"/>
    </xf>
    <xf numFmtId="14" fontId="2" fillId="0" borderId="17" xfId="0" applyNumberFormat="1" applyFont="1" applyFill="1" applyBorder="1" applyAlignment="1">
      <alignment horizontal="center" vertical="center"/>
    </xf>
  </cellXfs>
  <cellStyles count="46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184</xdr:row>
      <xdr:rowOff>124026</xdr:rowOff>
    </xdr:from>
    <xdr:to>
      <xdr:col>0</xdr:col>
      <xdr:colOff>1003300</xdr:colOff>
      <xdr:row>186</xdr:row>
      <xdr:rowOff>413459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468183" y="32856943"/>
          <a:ext cx="1254633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1092201</xdr:colOff>
      <xdr:row>184</xdr:row>
      <xdr:rowOff>139702</xdr:rowOff>
    </xdr:from>
    <xdr:to>
      <xdr:col>0</xdr:col>
      <xdr:colOff>1976920</xdr:colOff>
      <xdr:row>186</xdr:row>
      <xdr:rowOff>355602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2506111" y="32863392"/>
          <a:ext cx="1181100" cy="8847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146</xdr:row>
      <xdr:rowOff>50801</xdr:rowOff>
    </xdr:from>
    <xdr:to>
      <xdr:col>0</xdr:col>
      <xdr:colOff>1003299</xdr:colOff>
      <xdr:row>147</xdr:row>
      <xdr:rowOff>628142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438529" y="48675672"/>
          <a:ext cx="1288541" cy="9651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146</xdr:row>
      <xdr:rowOff>55816</xdr:rowOff>
    </xdr:from>
    <xdr:to>
      <xdr:col>0</xdr:col>
      <xdr:colOff>2019300</xdr:colOff>
      <xdr:row>147</xdr:row>
      <xdr:rowOff>650113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03500" y="48519016"/>
          <a:ext cx="977900" cy="130549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94</xdr:row>
      <xdr:rowOff>31750</xdr:rowOff>
    </xdr:from>
    <xdr:to>
      <xdr:col>0</xdr:col>
      <xdr:colOff>1917701</xdr:colOff>
      <xdr:row>95</xdr:row>
      <xdr:rowOff>457200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6401" y="16008350"/>
          <a:ext cx="18034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95</xdr:row>
      <xdr:rowOff>504825</xdr:rowOff>
    </xdr:from>
    <xdr:to>
      <xdr:col>0</xdr:col>
      <xdr:colOff>1905000</xdr:colOff>
      <xdr:row>96</xdr:row>
      <xdr:rowOff>901699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1801" y="17408525"/>
          <a:ext cx="1765299" cy="1323974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119</xdr:row>
      <xdr:rowOff>57150</xdr:rowOff>
    </xdr:from>
    <xdr:to>
      <xdr:col>0</xdr:col>
      <xdr:colOff>1790700</xdr:colOff>
      <xdr:row>119</xdr:row>
      <xdr:rowOff>1190625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41500" y="22612350"/>
          <a:ext cx="151130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279401</xdr:colOff>
      <xdr:row>119</xdr:row>
      <xdr:rowOff>1242744</xdr:rowOff>
    </xdr:from>
    <xdr:to>
      <xdr:col>0</xdr:col>
      <xdr:colOff>1756919</xdr:colOff>
      <xdr:row>119</xdr:row>
      <xdr:rowOff>2349499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41501" y="23797944"/>
          <a:ext cx="1477518" cy="11067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63</xdr:row>
      <xdr:rowOff>50800</xdr:rowOff>
    </xdr:from>
    <xdr:to>
      <xdr:col>0</xdr:col>
      <xdr:colOff>1886078</xdr:colOff>
      <xdr:row>63</xdr:row>
      <xdr:rowOff>1397000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1000" y="10909300"/>
          <a:ext cx="1797178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32</xdr:row>
      <xdr:rowOff>25400</xdr:rowOff>
    </xdr:from>
    <xdr:to>
      <xdr:col>0</xdr:col>
      <xdr:colOff>1945386</xdr:colOff>
      <xdr:row>32</xdr:row>
      <xdr:rowOff>1397000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76400" y="5765800"/>
          <a:ext cx="1831086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60</xdr:row>
      <xdr:rowOff>63500</xdr:rowOff>
    </xdr:from>
    <xdr:to>
      <xdr:col>0</xdr:col>
      <xdr:colOff>1866900</xdr:colOff>
      <xdr:row>60</xdr:row>
      <xdr:rowOff>1406525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8300" y="11684000"/>
          <a:ext cx="1790700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48</xdr:row>
      <xdr:rowOff>38100</xdr:rowOff>
    </xdr:from>
    <xdr:to>
      <xdr:col>0</xdr:col>
      <xdr:colOff>1879601</xdr:colOff>
      <xdr:row>48</xdr:row>
      <xdr:rowOff>1333500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4500" y="9677400"/>
          <a:ext cx="1727201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58</xdr:row>
      <xdr:rowOff>57150</xdr:rowOff>
    </xdr:from>
    <xdr:to>
      <xdr:col>0</xdr:col>
      <xdr:colOff>1981200</xdr:colOff>
      <xdr:row>58</xdr:row>
      <xdr:rowOff>1524000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87500" y="12541250"/>
          <a:ext cx="195580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42</xdr:row>
      <xdr:rowOff>63500</xdr:rowOff>
    </xdr:from>
    <xdr:to>
      <xdr:col>0</xdr:col>
      <xdr:colOff>1981197</xdr:colOff>
      <xdr:row>42</xdr:row>
      <xdr:rowOff>1511298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12900" y="8712200"/>
          <a:ext cx="1930397" cy="144779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73</xdr:row>
      <xdr:rowOff>53974</xdr:rowOff>
    </xdr:from>
    <xdr:to>
      <xdr:col>0</xdr:col>
      <xdr:colOff>2019300</xdr:colOff>
      <xdr:row>73</xdr:row>
      <xdr:rowOff>1549399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87500" y="20539074"/>
          <a:ext cx="1993900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134</xdr:row>
      <xdr:rowOff>38103</xdr:rowOff>
    </xdr:from>
    <xdr:to>
      <xdr:col>0</xdr:col>
      <xdr:colOff>1549400</xdr:colOff>
      <xdr:row>136</xdr:row>
      <xdr:rowOff>461434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1896535" y="36914669"/>
          <a:ext cx="1388531" cy="1041399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98</xdr:row>
      <xdr:rowOff>41274</xdr:rowOff>
    </xdr:from>
    <xdr:to>
      <xdr:col>0</xdr:col>
      <xdr:colOff>1828801</xdr:colOff>
      <xdr:row>98</xdr:row>
      <xdr:rowOff>1308099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01801" y="28400374"/>
          <a:ext cx="168910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141</xdr:row>
      <xdr:rowOff>165100</xdr:rowOff>
    </xdr:from>
    <xdr:to>
      <xdr:col>0</xdr:col>
      <xdr:colOff>914400</xdr:colOff>
      <xdr:row>141</xdr:row>
      <xdr:rowOff>1333500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1454150" y="40290750"/>
          <a:ext cx="11684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961085</xdr:colOff>
      <xdr:row>141</xdr:row>
      <xdr:rowOff>33986</xdr:rowOff>
    </xdr:from>
    <xdr:to>
      <xdr:col>0</xdr:col>
      <xdr:colOff>1998014</xdr:colOff>
      <xdr:row>141</xdr:row>
      <xdr:rowOff>1418286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2349500" y="40187271"/>
          <a:ext cx="1384300" cy="103692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142</xdr:row>
      <xdr:rowOff>50802</xdr:rowOff>
    </xdr:from>
    <xdr:to>
      <xdr:col>0</xdr:col>
      <xdr:colOff>1608049</xdr:colOff>
      <xdr:row>142</xdr:row>
      <xdr:rowOff>1841503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1604124" y="41791778"/>
          <a:ext cx="1790701" cy="13413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113</xdr:row>
      <xdr:rowOff>50800</xdr:rowOff>
    </xdr:from>
    <xdr:to>
      <xdr:col>0</xdr:col>
      <xdr:colOff>1790700</xdr:colOff>
      <xdr:row>113</xdr:row>
      <xdr:rowOff>1250950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32219900"/>
          <a:ext cx="16002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109</xdr:row>
      <xdr:rowOff>25399</xdr:rowOff>
    </xdr:from>
    <xdr:to>
      <xdr:col>0</xdr:col>
      <xdr:colOff>1739900</xdr:colOff>
      <xdr:row>110</xdr:row>
      <xdr:rowOff>346074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41500" y="31534099"/>
          <a:ext cx="1460500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110</xdr:row>
      <xdr:rowOff>406399</xdr:rowOff>
    </xdr:from>
    <xdr:to>
      <xdr:col>0</xdr:col>
      <xdr:colOff>1769532</xdr:colOff>
      <xdr:row>111</xdr:row>
      <xdr:rowOff>749298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41500" y="32689799"/>
          <a:ext cx="1490132" cy="1117599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213</xdr:row>
      <xdr:rowOff>63500</xdr:rowOff>
    </xdr:from>
    <xdr:to>
      <xdr:col>0</xdr:col>
      <xdr:colOff>1858432</xdr:colOff>
      <xdr:row>213</xdr:row>
      <xdr:rowOff>1333499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27200" y="60629800"/>
          <a:ext cx="1693332" cy="126999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115</xdr:row>
      <xdr:rowOff>25400</xdr:rowOff>
    </xdr:from>
    <xdr:to>
      <xdr:col>0</xdr:col>
      <xdr:colOff>2009077</xdr:colOff>
      <xdr:row>115</xdr:row>
      <xdr:rowOff>1511300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87500" y="35534600"/>
          <a:ext cx="1983677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90</xdr:row>
      <xdr:rowOff>93136</xdr:rowOff>
    </xdr:from>
    <xdr:to>
      <xdr:col>0</xdr:col>
      <xdr:colOff>977900</xdr:colOff>
      <xdr:row>90</xdr:row>
      <xdr:rowOff>1346203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1443566" y="25002070"/>
          <a:ext cx="1253067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1054100</xdr:colOff>
      <xdr:row>90</xdr:row>
      <xdr:rowOff>89855</xdr:rowOff>
    </xdr:from>
    <xdr:to>
      <xdr:col>0</xdr:col>
      <xdr:colOff>1985669</xdr:colOff>
      <xdr:row>90</xdr:row>
      <xdr:rowOff>1333500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5400000">
          <a:off x="2460162" y="24998193"/>
          <a:ext cx="1243645" cy="931569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91</xdr:row>
      <xdr:rowOff>49022</xdr:rowOff>
    </xdr:from>
    <xdr:to>
      <xdr:col>0</xdr:col>
      <xdr:colOff>1511300</xdr:colOff>
      <xdr:row>91</xdr:row>
      <xdr:rowOff>1473200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5400000">
          <a:off x="1827911" y="26465911"/>
          <a:ext cx="1424178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84</xdr:row>
      <xdr:rowOff>40705</xdr:rowOff>
    </xdr:from>
    <xdr:to>
      <xdr:col>0</xdr:col>
      <xdr:colOff>1580891</xdr:colOff>
      <xdr:row>84</xdr:row>
      <xdr:rowOff>1625605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1756946" y="24001259"/>
          <a:ext cx="1584900" cy="118719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187</xdr:row>
      <xdr:rowOff>53152</xdr:rowOff>
    </xdr:from>
    <xdr:to>
      <xdr:col>0</xdr:col>
      <xdr:colOff>1549400</xdr:colOff>
      <xdr:row>187</xdr:row>
      <xdr:rowOff>1562103</xdr:rowOff>
    </xdr:to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1791874" y="63374178"/>
          <a:ext cx="1508951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79</xdr:row>
      <xdr:rowOff>76203</xdr:rowOff>
    </xdr:from>
    <xdr:to>
      <xdr:col>0</xdr:col>
      <xdr:colOff>1579603</xdr:colOff>
      <xdr:row>79</xdr:row>
      <xdr:rowOff>1727201</xdr:rowOff>
    </xdr:to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1697853" y="23219551"/>
          <a:ext cx="1650998" cy="1236702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80</xdr:row>
      <xdr:rowOff>48580</xdr:rowOff>
    </xdr:from>
    <xdr:to>
      <xdr:col>0</xdr:col>
      <xdr:colOff>1689100</xdr:colOff>
      <xdr:row>81</xdr:row>
      <xdr:rowOff>876303</xdr:rowOff>
    </xdr:to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5400000">
          <a:off x="1694338" y="25011542"/>
          <a:ext cx="1780223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196</xdr:row>
      <xdr:rowOff>63500</xdr:rowOff>
    </xdr:from>
    <xdr:to>
      <xdr:col>0</xdr:col>
      <xdr:colOff>1866900</xdr:colOff>
      <xdr:row>199</xdr:row>
      <xdr:rowOff>381000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16100" y="69481700"/>
          <a:ext cx="1612900" cy="1612900"/>
        </a:xfrm>
        <a:prstGeom prst="rect">
          <a:avLst/>
        </a:prstGeom>
      </xdr:spPr>
    </xdr:pic>
    <xdr:clientData/>
  </xdr:twoCellAnchor>
  <xdr:twoCellAnchor editAs="oneCell">
    <xdr:from>
      <xdr:col>0</xdr:col>
      <xdr:colOff>474134</xdr:colOff>
      <xdr:row>150</xdr:row>
      <xdr:rowOff>55034</xdr:rowOff>
    </xdr:from>
    <xdr:to>
      <xdr:col>0</xdr:col>
      <xdr:colOff>1536700</xdr:colOff>
      <xdr:row>151</xdr:row>
      <xdr:rowOff>711560</xdr:rowOff>
    </xdr:to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1858254" y="59427714"/>
          <a:ext cx="1418526" cy="1062566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101</xdr:row>
      <xdr:rowOff>36258</xdr:rowOff>
    </xdr:from>
    <xdr:to>
      <xdr:col>0</xdr:col>
      <xdr:colOff>1587404</xdr:colOff>
      <xdr:row>101</xdr:row>
      <xdr:rowOff>1612899</xdr:rowOff>
    </xdr:to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5400000">
          <a:off x="1770681" y="39235777"/>
          <a:ext cx="1576641" cy="1181004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100</xdr:row>
      <xdr:rowOff>25400</xdr:rowOff>
    </xdr:from>
    <xdr:to>
      <xdr:col>0</xdr:col>
      <xdr:colOff>1620986</xdr:colOff>
      <xdr:row>100</xdr:row>
      <xdr:rowOff>1562100</xdr:rowOff>
    </xdr:to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>
          <a:off x="1839193" y="39054807"/>
          <a:ext cx="1536700" cy="1151086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102</xdr:row>
      <xdr:rowOff>38100</xdr:rowOff>
    </xdr:from>
    <xdr:to>
      <xdr:col>0</xdr:col>
      <xdr:colOff>1565763</xdr:colOff>
      <xdr:row>102</xdr:row>
      <xdr:rowOff>1551940</xdr:rowOff>
    </xdr:to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5400000">
          <a:off x="1803962" y="42328538"/>
          <a:ext cx="1513840" cy="1133963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140</xdr:row>
      <xdr:rowOff>88900</xdr:rowOff>
    </xdr:from>
    <xdr:to>
      <xdr:col>0</xdr:col>
      <xdr:colOff>1900766</xdr:colOff>
      <xdr:row>140</xdr:row>
      <xdr:rowOff>1447800</xdr:rowOff>
    </xdr:to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651000" y="57658000"/>
          <a:ext cx="1811866" cy="1358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143</xdr:row>
      <xdr:rowOff>63500</xdr:rowOff>
    </xdr:from>
    <xdr:to>
      <xdr:col>0</xdr:col>
      <xdr:colOff>1947334</xdr:colOff>
      <xdr:row>143</xdr:row>
      <xdr:rowOff>1485900</xdr:rowOff>
    </xdr:to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612900" y="62674500"/>
          <a:ext cx="1896534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138</xdr:row>
      <xdr:rowOff>50800</xdr:rowOff>
    </xdr:from>
    <xdr:to>
      <xdr:col>0</xdr:col>
      <xdr:colOff>1794935</xdr:colOff>
      <xdr:row>138</xdr:row>
      <xdr:rowOff>1282700</xdr:rowOff>
    </xdr:to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14501" y="57289700"/>
          <a:ext cx="1642534" cy="1231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137</xdr:row>
      <xdr:rowOff>73024</xdr:rowOff>
    </xdr:from>
    <xdr:to>
      <xdr:col>0</xdr:col>
      <xdr:colOff>1786468</xdr:colOff>
      <xdr:row>137</xdr:row>
      <xdr:rowOff>1270000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57146824"/>
          <a:ext cx="1595968" cy="11969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103</xdr:row>
      <xdr:rowOff>92075</xdr:rowOff>
    </xdr:from>
    <xdr:to>
      <xdr:col>0</xdr:col>
      <xdr:colOff>1828801</xdr:colOff>
      <xdr:row>103</xdr:row>
      <xdr:rowOff>1320801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43932475"/>
          <a:ext cx="1638301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104</xdr:row>
      <xdr:rowOff>50800</xdr:rowOff>
    </xdr:from>
    <xdr:to>
      <xdr:col>0</xdr:col>
      <xdr:colOff>1769533</xdr:colOff>
      <xdr:row>104</xdr:row>
      <xdr:rowOff>1244600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9900" y="45250100"/>
          <a:ext cx="1591733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210</xdr:row>
      <xdr:rowOff>53088</xdr:rowOff>
    </xdr:from>
    <xdr:to>
      <xdr:col>0</xdr:col>
      <xdr:colOff>1644816</xdr:colOff>
      <xdr:row>210</xdr:row>
      <xdr:rowOff>1435101</xdr:rowOff>
    </xdr:to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5400000">
          <a:off x="1998301" y="86027687"/>
          <a:ext cx="1382013" cy="1035216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13</xdr:row>
      <xdr:rowOff>76200</xdr:rowOff>
    </xdr:from>
    <xdr:to>
      <xdr:col>0</xdr:col>
      <xdr:colOff>1630404</xdr:colOff>
      <xdr:row>14</xdr:row>
      <xdr:rowOff>838200</xdr:rowOff>
    </xdr:to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5400000">
          <a:off x="1748652" y="2886848"/>
          <a:ext cx="1651000" cy="12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69</xdr:row>
      <xdr:rowOff>38100</xdr:rowOff>
    </xdr:from>
    <xdr:to>
      <xdr:col>0</xdr:col>
      <xdr:colOff>1917700</xdr:colOff>
      <xdr:row>69</xdr:row>
      <xdr:rowOff>1409700</xdr:rowOff>
    </xdr:to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0800000">
          <a:off x="1651000" y="2131060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78</xdr:row>
      <xdr:rowOff>63500</xdr:rowOff>
    </xdr:from>
    <xdr:to>
      <xdr:col>0</xdr:col>
      <xdr:colOff>1989666</xdr:colOff>
      <xdr:row>78</xdr:row>
      <xdr:rowOff>1498600</xdr:rowOff>
    </xdr:to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10800000">
          <a:off x="1638299" y="25590500"/>
          <a:ext cx="1913467" cy="14351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558799</xdr:colOff>
      <xdr:row>200</xdr:row>
      <xdr:rowOff>50803</xdr:rowOff>
    </xdr:from>
    <xdr:to>
      <xdr:col>0</xdr:col>
      <xdr:colOff>1676399</xdr:colOff>
      <xdr:row>200</xdr:row>
      <xdr:rowOff>1542799</xdr:rowOff>
    </xdr:to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5400000">
          <a:off x="1933701" y="88553801"/>
          <a:ext cx="1491996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11</xdr:row>
      <xdr:rowOff>63500</xdr:rowOff>
    </xdr:from>
    <xdr:to>
      <xdr:col>0</xdr:col>
      <xdr:colOff>1625600</xdr:colOff>
      <xdr:row>12</xdr:row>
      <xdr:rowOff>802069</xdr:rowOff>
    </xdr:to>
    <xdr:pic>
      <xdr:nvPicPr>
        <xdr:cNvPr id="52" name="Immagine 5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5400000">
          <a:off x="1808765" y="2534635"/>
          <a:ext cx="1576769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126</xdr:row>
      <xdr:rowOff>63500</xdr:rowOff>
    </xdr:from>
    <xdr:to>
      <xdr:col>0</xdr:col>
      <xdr:colOff>1921932</xdr:colOff>
      <xdr:row>126</xdr:row>
      <xdr:rowOff>1447800</xdr:rowOff>
    </xdr:to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10800000">
          <a:off x="1638299" y="62204600"/>
          <a:ext cx="1845733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127</xdr:row>
      <xdr:rowOff>76200</xdr:rowOff>
    </xdr:from>
    <xdr:to>
      <xdr:col>0</xdr:col>
      <xdr:colOff>1875366</xdr:colOff>
      <xdr:row>127</xdr:row>
      <xdr:rowOff>1397000</xdr:rowOff>
    </xdr:to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10800000">
          <a:off x="1676400" y="63703200"/>
          <a:ext cx="1761066" cy="1320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139699</xdr:colOff>
      <xdr:row>169</xdr:row>
      <xdr:rowOff>63500</xdr:rowOff>
    </xdr:from>
    <xdr:to>
      <xdr:col>0</xdr:col>
      <xdr:colOff>1883832</xdr:colOff>
      <xdr:row>172</xdr:row>
      <xdr:rowOff>266700</xdr:rowOff>
    </xdr:to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10800000">
          <a:off x="1701799" y="83540600"/>
          <a:ext cx="1744133" cy="13081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177</xdr:row>
      <xdr:rowOff>79373</xdr:rowOff>
    </xdr:from>
    <xdr:to>
      <xdr:col>0</xdr:col>
      <xdr:colOff>1981200</xdr:colOff>
      <xdr:row>178</xdr:row>
      <xdr:rowOff>698499</xdr:rowOff>
    </xdr:to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10800000">
          <a:off x="1600199" y="85702773"/>
          <a:ext cx="1943101" cy="1457326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15</xdr:row>
      <xdr:rowOff>38101</xdr:rowOff>
    </xdr:from>
    <xdr:to>
      <xdr:col>0</xdr:col>
      <xdr:colOff>1677828</xdr:colOff>
      <xdr:row>17</xdr:row>
      <xdr:rowOff>609602</xdr:rowOff>
    </xdr:to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5400000">
          <a:off x="1607263" y="6000038"/>
          <a:ext cx="1866901" cy="1398428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165</xdr:row>
      <xdr:rowOff>50803</xdr:rowOff>
    </xdr:from>
    <xdr:to>
      <xdr:col>0</xdr:col>
      <xdr:colOff>1494080</xdr:colOff>
      <xdr:row>168</xdr:row>
      <xdr:rowOff>228600</xdr:rowOff>
    </xdr:to>
    <xdr:pic>
      <xdr:nvPicPr>
        <xdr:cNvPr id="59" name="Immagine 5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5400000">
          <a:off x="1801142" y="84482662"/>
          <a:ext cx="1435097" cy="107497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163</xdr:row>
      <xdr:rowOff>50806</xdr:rowOff>
    </xdr:from>
    <xdr:to>
      <xdr:col>0</xdr:col>
      <xdr:colOff>1579742</xdr:colOff>
      <xdr:row>164</xdr:row>
      <xdr:rowOff>762000</xdr:rowOff>
    </xdr:to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1831274" y="92339232"/>
          <a:ext cx="1498594" cy="1122542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155</xdr:row>
      <xdr:rowOff>88902</xdr:rowOff>
    </xdr:from>
    <xdr:to>
      <xdr:col>0</xdr:col>
      <xdr:colOff>1549399</xdr:colOff>
      <xdr:row>156</xdr:row>
      <xdr:rowOff>768096</xdr:rowOff>
    </xdr:to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5400000">
          <a:off x="1806703" y="88439499"/>
          <a:ext cx="1491994" cy="111759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152</xdr:row>
      <xdr:rowOff>76200</xdr:rowOff>
    </xdr:from>
    <xdr:to>
      <xdr:col>0</xdr:col>
      <xdr:colOff>1900767</xdr:colOff>
      <xdr:row>152</xdr:row>
      <xdr:rowOff>1435100</xdr:rowOff>
    </xdr:to>
    <xdr:pic>
      <xdr:nvPicPr>
        <xdr:cNvPr id="60" name="Immagine 5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10800000">
          <a:off x="1651000" y="82181700"/>
          <a:ext cx="1811867" cy="1358900"/>
        </a:xfrm>
        <a:prstGeom prst="rect">
          <a:avLst/>
        </a:prstGeom>
      </xdr:spPr>
    </xdr:pic>
    <xdr:clientData/>
  </xdr:twoCellAnchor>
  <xdr:twoCellAnchor editAs="oneCell">
    <xdr:from>
      <xdr:col>0</xdr:col>
      <xdr:colOff>72157</xdr:colOff>
      <xdr:row>153</xdr:row>
      <xdr:rowOff>42143</xdr:rowOff>
    </xdr:from>
    <xdr:to>
      <xdr:col>0</xdr:col>
      <xdr:colOff>1926357</xdr:colOff>
      <xdr:row>153</xdr:row>
      <xdr:rowOff>1431057</xdr:rowOff>
    </xdr:to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10800000">
          <a:off x="1634257" y="83620843"/>
          <a:ext cx="1854200" cy="1388914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121</xdr:row>
      <xdr:rowOff>50803</xdr:rowOff>
    </xdr:from>
    <xdr:to>
      <xdr:col>0</xdr:col>
      <xdr:colOff>1643150</xdr:colOff>
      <xdr:row>121</xdr:row>
      <xdr:rowOff>1651002</xdr:rowOff>
    </xdr:to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5400000">
          <a:off x="1805825" y="63014978"/>
          <a:ext cx="1600199" cy="119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71</xdr:row>
      <xdr:rowOff>76199</xdr:rowOff>
    </xdr:from>
    <xdr:to>
      <xdr:col>0</xdr:col>
      <xdr:colOff>1917700</xdr:colOff>
      <xdr:row>71</xdr:row>
      <xdr:rowOff>1457324</xdr:rowOff>
    </xdr:to>
    <xdr:pic>
      <xdr:nvPicPr>
        <xdr:cNvPr id="63" name="Immagine 6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10800000">
          <a:off x="1638300" y="25780999"/>
          <a:ext cx="18415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150</xdr:row>
      <xdr:rowOff>6</xdr:rowOff>
    </xdr:from>
    <xdr:to>
      <xdr:col>0</xdr:col>
      <xdr:colOff>1554342</xdr:colOff>
      <xdr:row>151</xdr:row>
      <xdr:rowOff>736600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1805874" y="83677832"/>
          <a:ext cx="1498594" cy="1122542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160</xdr:row>
      <xdr:rowOff>63506</xdr:rowOff>
    </xdr:from>
    <xdr:to>
      <xdr:col>0</xdr:col>
      <xdr:colOff>1592442</xdr:colOff>
      <xdr:row>161</xdr:row>
      <xdr:rowOff>736600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1843974" y="90535832"/>
          <a:ext cx="1498594" cy="1122542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85</xdr:row>
      <xdr:rowOff>139700</xdr:rowOff>
    </xdr:from>
    <xdr:to>
      <xdr:col>0</xdr:col>
      <xdr:colOff>1881822</xdr:colOff>
      <xdr:row>87</xdr:row>
      <xdr:rowOff>431800</xdr:rowOff>
    </xdr:to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663700" y="37261800"/>
          <a:ext cx="1780222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92</xdr:row>
      <xdr:rowOff>38101</xdr:rowOff>
    </xdr:from>
    <xdr:to>
      <xdr:col>0</xdr:col>
      <xdr:colOff>1562103</xdr:colOff>
      <xdr:row>92</xdr:row>
      <xdr:rowOff>1612903</xdr:rowOff>
    </xdr:to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5400000">
          <a:off x="1746251" y="42119551"/>
          <a:ext cx="1574802" cy="1181102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</xdr:colOff>
      <xdr:row>189</xdr:row>
      <xdr:rowOff>88900</xdr:rowOff>
    </xdr:from>
    <xdr:to>
      <xdr:col>0</xdr:col>
      <xdr:colOff>1947332</xdr:colOff>
      <xdr:row>189</xdr:row>
      <xdr:rowOff>1511300</xdr:rowOff>
    </xdr:to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12899" y="104432100"/>
          <a:ext cx="1896533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152400</xdr:rowOff>
    </xdr:from>
    <xdr:to>
      <xdr:col>0</xdr:col>
      <xdr:colOff>1943100</xdr:colOff>
      <xdr:row>88</xdr:row>
      <xdr:rowOff>1562100</xdr:rowOff>
    </xdr:to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10800000">
          <a:off x="1625600" y="38709600"/>
          <a:ext cx="1879600" cy="140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220"/>
  <sheetViews>
    <sheetView tabSelected="1" workbookViewId="0">
      <pane ySplit="1" topLeftCell="A2" activePane="bottomLeft" state="frozen"/>
      <selection pane="bottomLeft" activeCell="F220" sqref="F220"/>
    </sheetView>
  </sheetViews>
  <sheetFormatPr defaultColWidth="8.85546875" defaultRowHeight="12.75" x14ac:dyDescent="0.25"/>
  <cols>
    <col min="1" max="1" width="26.7109375" style="5" customWidth="1"/>
    <col min="2" max="2" width="10.28515625" style="5" bestFit="1" customWidth="1"/>
    <col min="3" max="3" width="13.140625" style="5" bestFit="1" customWidth="1"/>
    <col min="4" max="4" width="8.42578125" style="5" customWidth="1"/>
    <col min="5" max="5" width="10.28515625" style="5" bestFit="1" customWidth="1"/>
    <col min="6" max="6" width="20.140625" style="5" bestFit="1" customWidth="1"/>
    <col min="7" max="8" width="28.42578125" style="1" customWidth="1"/>
    <col min="9" max="9" width="14.140625" style="5" bestFit="1" customWidth="1"/>
    <col min="10" max="10" width="30" style="1" customWidth="1"/>
    <col min="11" max="11" width="18.7109375" style="1" customWidth="1"/>
    <col min="12" max="12" width="10" style="5" bestFit="1" customWidth="1"/>
    <col min="13" max="13" width="10.140625" style="39" bestFit="1" customWidth="1"/>
    <col min="14" max="14" width="12.28515625" style="39" bestFit="1" customWidth="1"/>
    <col min="15" max="16384" width="8.85546875" style="5"/>
  </cols>
  <sheetData>
    <row r="1" spans="1:14" s="1" customFormat="1" ht="36" customHeight="1" thickBot="1" x14ac:dyDescent="0.3">
      <c r="A1" s="25" t="s">
        <v>496</v>
      </c>
      <c r="B1" s="26" t="s">
        <v>434</v>
      </c>
      <c r="C1" s="26" t="s">
        <v>487</v>
      </c>
      <c r="D1" s="26" t="s">
        <v>437</v>
      </c>
      <c r="E1" s="26" t="s">
        <v>436</v>
      </c>
      <c r="F1" s="26" t="s">
        <v>435</v>
      </c>
      <c r="G1" s="26" t="s">
        <v>439</v>
      </c>
      <c r="H1" s="26" t="s">
        <v>805</v>
      </c>
      <c r="I1" s="26" t="s">
        <v>506</v>
      </c>
      <c r="J1" s="26" t="s">
        <v>508</v>
      </c>
      <c r="K1" s="26" t="s">
        <v>438</v>
      </c>
      <c r="L1" s="26" t="s">
        <v>806</v>
      </c>
      <c r="M1" s="33" t="s">
        <v>807</v>
      </c>
      <c r="N1" s="40" t="s">
        <v>808</v>
      </c>
    </row>
    <row r="2" spans="1:14" ht="25.5" x14ac:dyDescent="0.25">
      <c r="A2" s="29"/>
      <c r="B2" s="16" t="s">
        <v>57</v>
      </c>
      <c r="C2" s="16" t="s">
        <v>607</v>
      </c>
      <c r="D2" s="16" t="s">
        <v>60</v>
      </c>
      <c r="E2" s="16" t="s">
        <v>59</v>
      </c>
      <c r="F2" s="16" t="s">
        <v>58</v>
      </c>
      <c r="G2" s="17" t="s">
        <v>452</v>
      </c>
      <c r="H2" s="17" t="s">
        <v>608</v>
      </c>
      <c r="I2" s="18" t="s">
        <v>507</v>
      </c>
      <c r="J2" s="17" t="s">
        <v>509</v>
      </c>
      <c r="K2" s="17" t="s">
        <v>449</v>
      </c>
      <c r="L2" s="18">
        <v>1</v>
      </c>
      <c r="M2" s="32">
        <v>93</v>
      </c>
      <c r="N2" s="41">
        <f>M2*L2</f>
        <v>93</v>
      </c>
    </row>
    <row r="3" spans="1:14" ht="25.5" x14ac:dyDescent="0.25">
      <c r="A3" s="30"/>
      <c r="B3" s="2" t="s">
        <v>51</v>
      </c>
      <c r="C3" s="2" t="s">
        <v>731</v>
      </c>
      <c r="D3" s="2" t="s">
        <v>54</v>
      </c>
      <c r="E3" s="2" t="s">
        <v>53</v>
      </c>
      <c r="F3" s="2" t="s">
        <v>52</v>
      </c>
      <c r="G3" s="3" t="s">
        <v>486</v>
      </c>
      <c r="H3" s="3" t="s">
        <v>629</v>
      </c>
      <c r="I3" s="4" t="s">
        <v>507</v>
      </c>
      <c r="J3" s="3" t="s">
        <v>511</v>
      </c>
      <c r="K3" s="3" t="s">
        <v>445</v>
      </c>
      <c r="L3" s="4">
        <v>1</v>
      </c>
      <c r="M3" s="34">
        <v>50</v>
      </c>
      <c r="N3" s="42">
        <f t="shared" ref="N3:N66" si="0">M3*L3</f>
        <v>50</v>
      </c>
    </row>
    <row r="4" spans="1:14" x14ac:dyDescent="0.25">
      <c r="A4" s="30"/>
      <c r="B4" s="2" t="s">
        <v>55</v>
      </c>
      <c r="C4" s="2"/>
      <c r="D4" s="2" t="s">
        <v>54</v>
      </c>
      <c r="E4" s="2" t="s">
        <v>53</v>
      </c>
      <c r="F4" s="2" t="s">
        <v>56</v>
      </c>
      <c r="G4" s="3" t="s">
        <v>486</v>
      </c>
      <c r="H4" s="3"/>
      <c r="I4" s="4"/>
      <c r="J4" s="3"/>
      <c r="K4" s="3" t="s">
        <v>445</v>
      </c>
      <c r="L4" s="4">
        <v>2</v>
      </c>
      <c r="M4" s="34">
        <v>50</v>
      </c>
      <c r="N4" s="42">
        <f t="shared" si="0"/>
        <v>100</v>
      </c>
    </row>
    <row r="5" spans="1:14" ht="25.5" x14ac:dyDescent="0.25">
      <c r="A5" s="30"/>
      <c r="B5" s="2" t="s">
        <v>87</v>
      </c>
      <c r="C5" s="2" t="s">
        <v>662</v>
      </c>
      <c r="D5" s="2" t="s">
        <v>54</v>
      </c>
      <c r="E5" s="2" t="s">
        <v>53</v>
      </c>
      <c r="F5" s="2" t="s">
        <v>88</v>
      </c>
      <c r="G5" s="3" t="s">
        <v>486</v>
      </c>
      <c r="H5" s="3" t="s">
        <v>629</v>
      </c>
      <c r="I5" s="4"/>
      <c r="J5" s="3" t="s">
        <v>511</v>
      </c>
      <c r="K5" s="3" t="s">
        <v>445</v>
      </c>
      <c r="L5" s="4">
        <v>4</v>
      </c>
      <c r="M5" s="34">
        <v>50</v>
      </c>
      <c r="N5" s="42">
        <f t="shared" si="0"/>
        <v>200</v>
      </c>
    </row>
    <row r="6" spans="1:14" ht="25.5" x14ac:dyDescent="0.25">
      <c r="A6" s="30"/>
      <c r="B6" s="2" t="s">
        <v>131</v>
      </c>
      <c r="C6" s="2" t="s">
        <v>542</v>
      </c>
      <c r="D6" s="2" t="s">
        <v>54</v>
      </c>
      <c r="E6" s="2" t="s">
        <v>53</v>
      </c>
      <c r="F6" s="2" t="s">
        <v>132</v>
      </c>
      <c r="G6" s="3" t="s">
        <v>486</v>
      </c>
      <c r="H6" s="3" t="s">
        <v>543</v>
      </c>
      <c r="I6" s="4"/>
      <c r="J6" s="3" t="s">
        <v>511</v>
      </c>
      <c r="K6" s="3" t="s">
        <v>445</v>
      </c>
      <c r="L6" s="4">
        <v>5</v>
      </c>
      <c r="M6" s="34">
        <v>50</v>
      </c>
      <c r="N6" s="42">
        <f t="shared" si="0"/>
        <v>250</v>
      </c>
    </row>
    <row r="7" spans="1:14" ht="25.5" x14ac:dyDescent="0.25">
      <c r="A7" s="30"/>
      <c r="B7" s="2" t="s">
        <v>151</v>
      </c>
      <c r="C7" s="2" t="s">
        <v>649</v>
      </c>
      <c r="D7" s="2" t="s">
        <v>54</v>
      </c>
      <c r="E7" s="2" t="s">
        <v>53</v>
      </c>
      <c r="F7" s="2" t="s">
        <v>152</v>
      </c>
      <c r="G7" s="3" t="s">
        <v>486</v>
      </c>
      <c r="H7" s="3" t="s">
        <v>629</v>
      </c>
      <c r="I7" s="4"/>
      <c r="J7" s="3" t="s">
        <v>630</v>
      </c>
      <c r="K7" s="3" t="s">
        <v>445</v>
      </c>
      <c r="L7" s="4">
        <v>1</v>
      </c>
      <c r="M7" s="34">
        <v>50</v>
      </c>
      <c r="N7" s="42">
        <f t="shared" si="0"/>
        <v>50</v>
      </c>
    </row>
    <row r="8" spans="1:14" ht="25.5" x14ac:dyDescent="0.25">
      <c r="A8" s="30"/>
      <c r="B8" s="2" t="s">
        <v>153</v>
      </c>
      <c r="C8" s="2" t="s">
        <v>758</v>
      </c>
      <c r="D8" s="2" t="s">
        <v>54</v>
      </c>
      <c r="E8" s="2" t="s">
        <v>53</v>
      </c>
      <c r="F8" s="2" t="s">
        <v>154</v>
      </c>
      <c r="G8" s="3" t="s">
        <v>486</v>
      </c>
      <c r="H8" s="3" t="s">
        <v>629</v>
      </c>
      <c r="I8" s="4"/>
      <c r="J8" s="3" t="s">
        <v>511</v>
      </c>
      <c r="K8" s="3" t="s">
        <v>445</v>
      </c>
      <c r="L8" s="4">
        <v>12</v>
      </c>
      <c r="M8" s="34">
        <v>50</v>
      </c>
      <c r="N8" s="42">
        <f t="shared" si="0"/>
        <v>600</v>
      </c>
    </row>
    <row r="9" spans="1:14" ht="25.5" x14ac:dyDescent="0.25">
      <c r="A9" s="30"/>
      <c r="B9" s="2" t="s">
        <v>155</v>
      </c>
      <c r="C9" s="2" t="s">
        <v>708</v>
      </c>
      <c r="D9" s="2" t="s">
        <v>54</v>
      </c>
      <c r="E9" s="2" t="s">
        <v>157</v>
      </c>
      <c r="F9" s="2" t="s">
        <v>156</v>
      </c>
      <c r="G9" s="3" t="s">
        <v>453</v>
      </c>
      <c r="H9" s="3" t="s">
        <v>709</v>
      </c>
      <c r="I9" s="4" t="s">
        <v>507</v>
      </c>
      <c r="J9" s="3" t="s">
        <v>509</v>
      </c>
      <c r="K9" s="3" t="s">
        <v>450</v>
      </c>
      <c r="L9" s="4">
        <v>4</v>
      </c>
      <c r="M9" s="34">
        <v>58</v>
      </c>
      <c r="N9" s="42">
        <f t="shared" si="0"/>
        <v>232</v>
      </c>
    </row>
    <row r="10" spans="1:14" ht="25.5" x14ac:dyDescent="0.25">
      <c r="A10" s="30"/>
      <c r="B10" s="2" t="s">
        <v>160</v>
      </c>
      <c r="C10" s="2" t="s">
        <v>628</v>
      </c>
      <c r="D10" s="2" t="s">
        <v>54</v>
      </c>
      <c r="E10" s="2" t="s">
        <v>53</v>
      </c>
      <c r="F10" s="2" t="s">
        <v>161</v>
      </c>
      <c r="G10" s="3" t="s">
        <v>486</v>
      </c>
      <c r="H10" s="3" t="s">
        <v>629</v>
      </c>
      <c r="I10" s="4" t="s">
        <v>507</v>
      </c>
      <c r="J10" s="3" t="s">
        <v>630</v>
      </c>
      <c r="K10" s="3" t="s">
        <v>445</v>
      </c>
      <c r="L10" s="4">
        <v>2</v>
      </c>
      <c r="M10" s="34">
        <v>50</v>
      </c>
      <c r="N10" s="42">
        <f t="shared" si="0"/>
        <v>100</v>
      </c>
    </row>
    <row r="11" spans="1:14" ht="25.5" x14ac:dyDescent="0.25">
      <c r="A11" s="30"/>
      <c r="B11" s="2" t="s">
        <v>162</v>
      </c>
      <c r="C11" s="2" t="s">
        <v>632</v>
      </c>
      <c r="D11" s="2" t="s">
        <v>54</v>
      </c>
      <c r="E11" s="2" t="s">
        <v>53</v>
      </c>
      <c r="F11" s="2" t="s">
        <v>163</v>
      </c>
      <c r="G11" s="3" t="s">
        <v>486</v>
      </c>
      <c r="H11" s="3" t="s">
        <v>629</v>
      </c>
      <c r="I11" s="4" t="s">
        <v>507</v>
      </c>
      <c r="J11" s="3" t="s">
        <v>630</v>
      </c>
      <c r="K11" s="3" t="s">
        <v>445</v>
      </c>
      <c r="L11" s="4">
        <v>1</v>
      </c>
      <c r="M11" s="34">
        <v>50</v>
      </c>
      <c r="N11" s="42">
        <f t="shared" si="0"/>
        <v>50</v>
      </c>
    </row>
    <row r="12" spans="1:14" ht="66" customHeight="1" x14ac:dyDescent="0.25">
      <c r="A12" s="49"/>
      <c r="B12" s="2" t="s">
        <v>164</v>
      </c>
      <c r="C12" s="2" t="s">
        <v>724</v>
      </c>
      <c r="D12" s="2" t="s">
        <v>54</v>
      </c>
      <c r="E12" s="2" t="s">
        <v>166</v>
      </c>
      <c r="F12" s="2" t="s">
        <v>165</v>
      </c>
      <c r="G12" s="3" t="s">
        <v>453</v>
      </c>
      <c r="H12" s="3" t="s">
        <v>581</v>
      </c>
      <c r="I12" s="4" t="s">
        <v>507</v>
      </c>
      <c r="J12" s="3" t="s">
        <v>509</v>
      </c>
      <c r="K12" s="3" t="s">
        <v>448</v>
      </c>
      <c r="L12" s="4">
        <v>81</v>
      </c>
      <c r="M12" s="34">
        <v>47</v>
      </c>
      <c r="N12" s="42">
        <f t="shared" si="0"/>
        <v>3807</v>
      </c>
    </row>
    <row r="13" spans="1:14" ht="66" customHeight="1" x14ac:dyDescent="0.25">
      <c r="A13" s="50"/>
      <c r="B13" s="2" t="s">
        <v>167</v>
      </c>
      <c r="C13" s="2" t="s">
        <v>718</v>
      </c>
      <c r="D13" s="2" t="s">
        <v>54</v>
      </c>
      <c r="E13" s="2" t="s">
        <v>166</v>
      </c>
      <c r="F13" s="2" t="s">
        <v>168</v>
      </c>
      <c r="G13" s="3" t="s">
        <v>453</v>
      </c>
      <c r="H13" s="3" t="s">
        <v>581</v>
      </c>
      <c r="I13" s="4" t="s">
        <v>507</v>
      </c>
      <c r="J13" s="3" t="s">
        <v>509</v>
      </c>
      <c r="K13" s="3" t="s">
        <v>448</v>
      </c>
      <c r="L13" s="4">
        <v>3</v>
      </c>
      <c r="M13" s="34">
        <v>47</v>
      </c>
      <c r="N13" s="42">
        <f t="shared" si="0"/>
        <v>141</v>
      </c>
    </row>
    <row r="14" spans="1:14" ht="69.95" customHeight="1" x14ac:dyDescent="0.25">
      <c r="A14" s="49"/>
      <c r="B14" s="2" t="s">
        <v>169</v>
      </c>
      <c r="C14" s="2" t="s">
        <v>713</v>
      </c>
      <c r="D14" s="2" t="s">
        <v>54</v>
      </c>
      <c r="E14" s="2" t="s">
        <v>166</v>
      </c>
      <c r="F14" s="2" t="s">
        <v>170</v>
      </c>
      <c r="G14" s="3" t="s">
        <v>453</v>
      </c>
      <c r="H14" s="3" t="s">
        <v>581</v>
      </c>
      <c r="I14" s="4" t="s">
        <v>507</v>
      </c>
      <c r="J14" s="3" t="s">
        <v>509</v>
      </c>
      <c r="K14" s="3" t="s">
        <v>448</v>
      </c>
      <c r="L14" s="4">
        <v>64</v>
      </c>
      <c r="M14" s="34">
        <v>46</v>
      </c>
      <c r="N14" s="42">
        <f t="shared" si="0"/>
        <v>2944</v>
      </c>
    </row>
    <row r="15" spans="1:14" ht="69.95" customHeight="1" x14ac:dyDescent="0.25">
      <c r="A15" s="50"/>
      <c r="B15" s="2" t="s">
        <v>171</v>
      </c>
      <c r="C15" s="2" t="s">
        <v>710</v>
      </c>
      <c r="D15" s="2" t="s">
        <v>54</v>
      </c>
      <c r="E15" s="2" t="s">
        <v>166</v>
      </c>
      <c r="F15" s="2" t="s">
        <v>172</v>
      </c>
      <c r="G15" s="3" t="s">
        <v>453</v>
      </c>
      <c r="H15" s="3" t="s">
        <v>581</v>
      </c>
      <c r="I15" s="4" t="s">
        <v>507</v>
      </c>
      <c r="J15" s="3" t="s">
        <v>509</v>
      </c>
      <c r="K15" s="3" t="s">
        <v>448</v>
      </c>
      <c r="L15" s="4">
        <v>74</v>
      </c>
      <c r="M15" s="34">
        <v>46</v>
      </c>
      <c r="N15" s="42">
        <f t="shared" si="0"/>
        <v>3404</v>
      </c>
    </row>
    <row r="16" spans="1:14" ht="51" customHeight="1" x14ac:dyDescent="0.25">
      <c r="A16" s="49"/>
      <c r="B16" s="2" t="s">
        <v>190</v>
      </c>
      <c r="C16" s="2" t="s">
        <v>747</v>
      </c>
      <c r="D16" s="2" t="s">
        <v>54</v>
      </c>
      <c r="E16" s="2" t="s">
        <v>68</v>
      </c>
      <c r="F16" s="2" t="s">
        <v>191</v>
      </c>
      <c r="G16" s="3" t="s">
        <v>453</v>
      </c>
      <c r="H16" s="3" t="s">
        <v>561</v>
      </c>
      <c r="I16" s="4"/>
      <c r="J16" s="3" t="s">
        <v>509</v>
      </c>
      <c r="K16" s="3" t="s">
        <v>446</v>
      </c>
      <c r="L16" s="4">
        <v>64</v>
      </c>
      <c r="M16" s="34">
        <v>19</v>
      </c>
      <c r="N16" s="42">
        <f t="shared" si="0"/>
        <v>1216</v>
      </c>
    </row>
    <row r="17" spans="1:14" ht="51" customHeight="1" x14ac:dyDescent="0.25">
      <c r="A17" s="51"/>
      <c r="B17" s="2" t="s">
        <v>192</v>
      </c>
      <c r="C17" s="2" t="s">
        <v>764</v>
      </c>
      <c r="D17" s="2" t="s">
        <v>54</v>
      </c>
      <c r="E17" s="2" t="s">
        <v>68</v>
      </c>
      <c r="F17" s="2" t="s">
        <v>191</v>
      </c>
      <c r="G17" s="3" t="s">
        <v>453</v>
      </c>
      <c r="H17" s="3" t="s">
        <v>565</v>
      </c>
      <c r="I17" s="4"/>
      <c r="J17" s="3" t="s">
        <v>509</v>
      </c>
      <c r="K17" s="3" t="s">
        <v>446</v>
      </c>
      <c r="L17" s="4">
        <v>51</v>
      </c>
      <c r="M17" s="34">
        <v>23</v>
      </c>
      <c r="N17" s="42">
        <f t="shared" si="0"/>
        <v>1173</v>
      </c>
    </row>
    <row r="18" spans="1:14" ht="51" customHeight="1" x14ac:dyDescent="0.25">
      <c r="A18" s="50"/>
      <c r="B18" s="2" t="s">
        <v>193</v>
      </c>
      <c r="C18" s="2" t="s">
        <v>766</v>
      </c>
      <c r="D18" s="2" t="s">
        <v>54</v>
      </c>
      <c r="E18" s="2" t="s">
        <v>68</v>
      </c>
      <c r="F18" s="2" t="s">
        <v>191</v>
      </c>
      <c r="G18" s="3" t="s">
        <v>453</v>
      </c>
      <c r="H18" s="3" t="s">
        <v>578</v>
      </c>
      <c r="I18" s="4"/>
      <c r="J18" s="3" t="s">
        <v>509</v>
      </c>
      <c r="K18" s="3" t="s">
        <v>446</v>
      </c>
      <c r="L18" s="4">
        <v>17</v>
      </c>
      <c r="M18" s="34">
        <v>24</v>
      </c>
      <c r="N18" s="42">
        <f t="shared" si="0"/>
        <v>408</v>
      </c>
    </row>
    <row r="19" spans="1:14" x14ac:dyDescent="0.25">
      <c r="A19" s="30"/>
      <c r="B19" s="2" t="s">
        <v>196</v>
      </c>
      <c r="C19" s="2" t="s">
        <v>763</v>
      </c>
      <c r="D19" s="2" t="s">
        <v>54</v>
      </c>
      <c r="E19" s="2" t="s">
        <v>68</v>
      </c>
      <c r="F19" s="2" t="s">
        <v>197</v>
      </c>
      <c r="G19" s="3" t="s">
        <v>453</v>
      </c>
      <c r="H19" s="3" t="s">
        <v>578</v>
      </c>
      <c r="I19" s="4"/>
      <c r="J19" s="3" t="s">
        <v>509</v>
      </c>
      <c r="K19" s="3" t="s">
        <v>446</v>
      </c>
      <c r="L19" s="4">
        <v>23</v>
      </c>
      <c r="M19" s="34">
        <v>24</v>
      </c>
      <c r="N19" s="42">
        <f t="shared" si="0"/>
        <v>552</v>
      </c>
    </row>
    <row r="20" spans="1:14" ht="25.5" x14ac:dyDescent="0.25">
      <c r="A20" s="30"/>
      <c r="B20" s="2" t="s">
        <v>210</v>
      </c>
      <c r="C20" s="2" t="s">
        <v>631</v>
      </c>
      <c r="D20" s="2" t="s">
        <v>54</v>
      </c>
      <c r="E20" s="2" t="s">
        <v>200</v>
      </c>
      <c r="F20" s="2" t="s">
        <v>211</v>
      </c>
      <c r="G20" s="3" t="s">
        <v>486</v>
      </c>
      <c r="H20" s="3" t="s">
        <v>629</v>
      </c>
      <c r="I20" s="4" t="s">
        <v>507</v>
      </c>
      <c r="J20" s="3" t="s">
        <v>630</v>
      </c>
      <c r="K20" s="3" t="s">
        <v>444</v>
      </c>
      <c r="L20" s="4">
        <v>1</v>
      </c>
      <c r="M20" s="34">
        <v>37</v>
      </c>
      <c r="N20" s="42">
        <f t="shared" si="0"/>
        <v>37</v>
      </c>
    </row>
    <row r="21" spans="1:14" ht="25.5" x14ac:dyDescent="0.25">
      <c r="A21" s="30"/>
      <c r="B21" s="2" t="s">
        <v>212</v>
      </c>
      <c r="C21" s="2" t="s">
        <v>760</v>
      </c>
      <c r="D21" s="2" t="s">
        <v>54</v>
      </c>
      <c r="E21" s="2" t="s">
        <v>200</v>
      </c>
      <c r="F21" s="2" t="s">
        <v>213</v>
      </c>
      <c r="G21" s="3" t="s">
        <v>486</v>
      </c>
      <c r="H21" s="3" t="s">
        <v>629</v>
      </c>
      <c r="I21" s="4"/>
      <c r="J21" s="3" t="s">
        <v>630</v>
      </c>
      <c r="K21" s="3" t="s">
        <v>444</v>
      </c>
      <c r="L21" s="4">
        <v>4</v>
      </c>
      <c r="M21" s="34">
        <v>37</v>
      </c>
      <c r="N21" s="42">
        <f t="shared" si="0"/>
        <v>148</v>
      </c>
    </row>
    <row r="22" spans="1:14" x14ac:dyDescent="0.25">
      <c r="A22" s="30"/>
      <c r="B22" s="2" t="s">
        <v>265</v>
      </c>
      <c r="C22" s="2" t="s">
        <v>734</v>
      </c>
      <c r="D22" s="2" t="s">
        <v>54</v>
      </c>
      <c r="E22" s="2" t="s">
        <v>200</v>
      </c>
      <c r="F22" s="2" t="s">
        <v>266</v>
      </c>
      <c r="G22" s="3" t="s">
        <v>453</v>
      </c>
      <c r="H22" s="3" t="s">
        <v>715</v>
      </c>
      <c r="I22" s="4"/>
      <c r="J22" s="3" t="s">
        <v>509</v>
      </c>
      <c r="K22" s="3" t="s">
        <v>444</v>
      </c>
      <c r="L22" s="4">
        <v>19</v>
      </c>
      <c r="M22" s="34">
        <v>15</v>
      </c>
      <c r="N22" s="42">
        <f t="shared" si="0"/>
        <v>285</v>
      </c>
    </row>
    <row r="23" spans="1:14" x14ac:dyDescent="0.25">
      <c r="A23" s="30"/>
      <c r="B23" s="2" t="s">
        <v>267</v>
      </c>
      <c r="C23" s="2" t="s">
        <v>733</v>
      </c>
      <c r="D23" s="2" t="s">
        <v>54</v>
      </c>
      <c r="E23" s="2" t="s">
        <v>200</v>
      </c>
      <c r="F23" s="2" t="s">
        <v>268</v>
      </c>
      <c r="G23" s="3" t="s">
        <v>453</v>
      </c>
      <c r="H23" s="3" t="s">
        <v>715</v>
      </c>
      <c r="I23" s="4"/>
      <c r="J23" s="3" t="s">
        <v>509</v>
      </c>
      <c r="K23" s="3" t="s">
        <v>444</v>
      </c>
      <c r="L23" s="4">
        <v>79</v>
      </c>
      <c r="M23" s="34">
        <v>15</v>
      </c>
      <c r="N23" s="42">
        <f t="shared" si="0"/>
        <v>1185</v>
      </c>
    </row>
    <row r="24" spans="1:14" ht="25.5" x14ac:dyDescent="0.25">
      <c r="A24" s="30"/>
      <c r="B24" s="2" t="s">
        <v>303</v>
      </c>
      <c r="C24" s="2" t="s">
        <v>730</v>
      </c>
      <c r="D24" s="2" t="s">
        <v>54</v>
      </c>
      <c r="E24" s="2" t="s">
        <v>200</v>
      </c>
      <c r="F24" s="2" t="s">
        <v>304</v>
      </c>
      <c r="G24" s="3" t="s">
        <v>486</v>
      </c>
      <c r="H24" s="3" t="s">
        <v>629</v>
      </c>
      <c r="I24" s="4" t="s">
        <v>507</v>
      </c>
      <c r="J24" s="3" t="s">
        <v>511</v>
      </c>
      <c r="K24" s="3" t="s">
        <v>444</v>
      </c>
      <c r="L24" s="4">
        <v>7</v>
      </c>
      <c r="M24" s="34">
        <v>37</v>
      </c>
      <c r="N24" s="42">
        <f t="shared" si="0"/>
        <v>259</v>
      </c>
    </row>
    <row r="25" spans="1:14" ht="25.5" x14ac:dyDescent="0.25">
      <c r="A25" s="30"/>
      <c r="B25" s="2" t="s">
        <v>305</v>
      </c>
      <c r="C25" s="2" t="s">
        <v>651</v>
      </c>
      <c r="D25" s="2" t="s">
        <v>54</v>
      </c>
      <c r="E25" s="2" t="s">
        <v>200</v>
      </c>
      <c r="F25" s="2" t="s">
        <v>306</v>
      </c>
      <c r="G25" s="3" t="s">
        <v>486</v>
      </c>
      <c r="H25" s="3" t="s">
        <v>629</v>
      </c>
      <c r="I25" s="4" t="s">
        <v>507</v>
      </c>
      <c r="J25" s="3" t="s">
        <v>511</v>
      </c>
      <c r="K25" s="3" t="s">
        <v>444</v>
      </c>
      <c r="L25" s="4">
        <v>9</v>
      </c>
      <c r="M25" s="34">
        <v>37</v>
      </c>
      <c r="N25" s="42">
        <f t="shared" si="0"/>
        <v>333</v>
      </c>
    </row>
    <row r="26" spans="1:14" x14ac:dyDescent="0.25">
      <c r="A26" s="30"/>
      <c r="B26" s="2" t="s">
        <v>317</v>
      </c>
      <c r="C26" s="2"/>
      <c r="D26" s="2" t="s">
        <v>54</v>
      </c>
      <c r="E26" s="2" t="s">
        <v>59</v>
      </c>
      <c r="F26" s="2" t="s">
        <v>318</v>
      </c>
      <c r="G26" s="3" t="s">
        <v>453</v>
      </c>
      <c r="H26" s="3"/>
      <c r="I26" s="18" t="s">
        <v>507</v>
      </c>
      <c r="J26" s="17" t="s">
        <v>509</v>
      </c>
      <c r="K26" s="3" t="s">
        <v>449</v>
      </c>
      <c r="L26" s="4">
        <v>10</v>
      </c>
      <c r="M26" s="34">
        <v>36</v>
      </c>
      <c r="N26" s="42">
        <f t="shared" si="0"/>
        <v>360</v>
      </c>
    </row>
    <row r="27" spans="1:14" x14ac:dyDescent="0.25">
      <c r="A27" s="30"/>
      <c r="B27" s="2" t="s">
        <v>319</v>
      </c>
      <c r="C27" s="2" t="s">
        <v>579</v>
      </c>
      <c r="D27" s="2" t="s">
        <v>54</v>
      </c>
      <c r="E27" s="2" t="s">
        <v>59</v>
      </c>
      <c r="F27" s="2" t="s">
        <v>318</v>
      </c>
      <c r="G27" s="3" t="s">
        <v>453</v>
      </c>
      <c r="H27" s="3" t="s">
        <v>578</v>
      </c>
      <c r="I27" s="18" t="s">
        <v>507</v>
      </c>
      <c r="J27" s="17" t="s">
        <v>509</v>
      </c>
      <c r="K27" s="3" t="s">
        <v>449</v>
      </c>
      <c r="L27" s="4">
        <v>8</v>
      </c>
      <c r="M27" s="34">
        <v>42</v>
      </c>
      <c r="N27" s="42">
        <f t="shared" si="0"/>
        <v>336</v>
      </c>
    </row>
    <row r="28" spans="1:14" x14ac:dyDescent="0.25">
      <c r="A28" s="30"/>
      <c r="B28" s="2" t="s">
        <v>320</v>
      </c>
      <c r="C28" s="2" t="s">
        <v>559</v>
      </c>
      <c r="D28" s="2" t="s">
        <v>54</v>
      </c>
      <c r="E28" s="2" t="s">
        <v>59</v>
      </c>
      <c r="F28" s="2" t="s">
        <v>321</v>
      </c>
      <c r="G28" s="3" t="s">
        <v>453</v>
      </c>
      <c r="H28" s="3" t="s">
        <v>564</v>
      </c>
      <c r="I28" s="18" t="s">
        <v>507</v>
      </c>
      <c r="J28" s="17" t="s">
        <v>509</v>
      </c>
      <c r="K28" s="3" t="s">
        <v>449</v>
      </c>
      <c r="L28" s="4">
        <v>2</v>
      </c>
      <c r="M28" s="34">
        <v>46</v>
      </c>
      <c r="N28" s="42">
        <f t="shared" si="0"/>
        <v>92</v>
      </c>
    </row>
    <row r="29" spans="1:14" x14ac:dyDescent="0.25">
      <c r="A29" s="30"/>
      <c r="B29" s="2" t="s">
        <v>324</v>
      </c>
      <c r="C29" s="2" t="s">
        <v>566</v>
      </c>
      <c r="D29" s="2" t="s">
        <v>54</v>
      </c>
      <c r="E29" s="2" t="s">
        <v>59</v>
      </c>
      <c r="F29" s="2" t="s">
        <v>325</v>
      </c>
      <c r="G29" s="3" t="s">
        <v>453</v>
      </c>
      <c r="H29" s="3" t="s">
        <v>567</v>
      </c>
      <c r="I29" s="18" t="s">
        <v>507</v>
      </c>
      <c r="J29" s="17" t="s">
        <v>509</v>
      </c>
      <c r="K29" s="3" t="s">
        <v>449</v>
      </c>
      <c r="L29" s="4">
        <v>12</v>
      </c>
      <c r="M29" s="34">
        <v>52</v>
      </c>
      <c r="N29" s="42">
        <f t="shared" si="0"/>
        <v>624</v>
      </c>
    </row>
    <row r="30" spans="1:14" x14ac:dyDescent="0.25">
      <c r="A30" s="30"/>
      <c r="B30" s="2" t="s">
        <v>326</v>
      </c>
      <c r="C30" s="2" t="s">
        <v>585</v>
      </c>
      <c r="D30" s="2" t="s">
        <v>54</v>
      </c>
      <c r="E30" s="2" t="s">
        <v>59</v>
      </c>
      <c r="F30" s="2" t="s">
        <v>325</v>
      </c>
      <c r="G30" s="3" t="s">
        <v>453</v>
      </c>
      <c r="H30" s="3" t="s">
        <v>578</v>
      </c>
      <c r="I30" s="18" t="s">
        <v>507</v>
      </c>
      <c r="J30" s="17" t="s">
        <v>509</v>
      </c>
      <c r="K30" s="3" t="s">
        <v>449</v>
      </c>
      <c r="L30" s="4">
        <v>9</v>
      </c>
      <c r="M30" s="34">
        <v>59</v>
      </c>
      <c r="N30" s="42">
        <f t="shared" si="0"/>
        <v>531</v>
      </c>
    </row>
    <row r="31" spans="1:14" x14ac:dyDescent="0.25">
      <c r="A31" s="30"/>
      <c r="B31" s="2" t="s">
        <v>327</v>
      </c>
      <c r="C31" s="2" t="s">
        <v>599</v>
      </c>
      <c r="D31" s="2" t="s">
        <v>54</v>
      </c>
      <c r="E31" s="2" t="s">
        <v>59</v>
      </c>
      <c r="F31" s="2" t="s">
        <v>328</v>
      </c>
      <c r="G31" s="3" t="s">
        <v>453</v>
      </c>
      <c r="H31" s="3" t="s">
        <v>565</v>
      </c>
      <c r="I31" s="18" t="s">
        <v>507</v>
      </c>
      <c r="J31" s="17" t="s">
        <v>509</v>
      </c>
      <c r="K31" s="3" t="s">
        <v>449</v>
      </c>
      <c r="L31" s="4">
        <v>10</v>
      </c>
      <c r="M31" s="34">
        <v>57</v>
      </c>
      <c r="N31" s="42">
        <f t="shared" si="0"/>
        <v>570</v>
      </c>
    </row>
    <row r="32" spans="1:14" x14ac:dyDescent="0.25">
      <c r="A32" s="30"/>
      <c r="B32" s="2" t="s">
        <v>331</v>
      </c>
      <c r="C32" s="2" t="s">
        <v>603</v>
      </c>
      <c r="D32" s="2" t="s">
        <v>54</v>
      </c>
      <c r="E32" s="2" t="s">
        <v>59</v>
      </c>
      <c r="F32" s="2" t="s">
        <v>332</v>
      </c>
      <c r="G32" s="3" t="s">
        <v>453</v>
      </c>
      <c r="H32" s="3" t="s">
        <v>567</v>
      </c>
      <c r="I32" s="18" t="s">
        <v>507</v>
      </c>
      <c r="J32" s="17" t="s">
        <v>509</v>
      </c>
      <c r="K32" s="3" t="s">
        <v>449</v>
      </c>
      <c r="L32" s="4">
        <v>8</v>
      </c>
      <c r="M32" s="34">
        <v>52</v>
      </c>
      <c r="N32" s="42">
        <f t="shared" si="0"/>
        <v>416</v>
      </c>
    </row>
    <row r="33" spans="1:14" ht="111.95" customHeight="1" x14ac:dyDescent="0.25">
      <c r="A33" s="30"/>
      <c r="B33" s="2" t="s">
        <v>335</v>
      </c>
      <c r="C33" s="2" t="s">
        <v>589</v>
      </c>
      <c r="D33" s="2" t="s">
        <v>54</v>
      </c>
      <c r="E33" s="2" t="s">
        <v>59</v>
      </c>
      <c r="F33" s="2" t="s">
        <v>336</v>
      </c>
      <c r="G33" s="3" t="s">
        <v>453</v>
      </c>
      <c r="H33" s="3" t="s">
        <v>567</v>
      </c>
      <c r="I33" s="18" t="s">
        <v>507</v>
      </c>
      <c r="J33" s="17" t="s">
        <v>509</v>
      </c>
      <c r="K33" s="3" t="s">
        <v>449</v>
      </c>
      <c r="L33" s="4">
        <v>31</v>
      </c>
      <c r="M33" s="34">
        <v>34</v>
      </c>
      <c r="N33" s="42">
        <f t="shared" si="0"/>
        <v>1054</v>
      </c>
    </row>
    <row r="34" spans="1:14" x14ac:dyDescent="0.25">
      <c r="A34" s="30"/>
      <c r="B34" s="2" t="s">
        <v>337</v>
      </c>
      <c r="C34" s="2" t="s">
        <v>590</v>
      </c>
      <c r="D34" s="2" t="s">
        <v>54</v>
      </c>
      <c r="E34" s="2" t="s">
        <v>59</v>
      </c>
      <c r="F34" s="2" t="s">
        <v>336</v>
      </c>
      <c r="G34" s="3" t="s">
        <v>453</v>
      </c>
      <c r="H34" s="3" t="s">
        <v>561</v>
      </c>
      <c r="I34" s="18" t="s">
        <v>507</v>
      </c>
      <c r="J34" s="17" t="s">
        <v>509</v>
      </c>
      <c r="K34" s="3" t="s">
        <v>449</v>
      </c>
      <c r="L34" s="4">
        <v>18</v>
      </c>
      <c r="M34" s="34">
        <v>33</v>
      </c>
      <c r="N34" s="42">
        <f t="shared" si="0"/>
        <v>594</v>
      </c>
    </row>
    <row r="35" spans="1:14" x14ac:dyDescent="0.25">
      <c r="A35" s="30"/>
      <c r="B35" s="2" t="s">
        <v>338</v>
      </c>
      <c r="C35" s="2" t="s">
        <v>563</v>
      </c>
      <c r="D35" s="2" t="s">
        <v>54</v>
      </c>
      <c r="E35" s="2" t="s">
        <v>59</v>
      </c>
      <c r="F35" s="2" t="s">
        <v>339</v>
      </c>
      <c r="G35" s="3" t="s">
        <v>453</v>
      </c>
      <c r="H35" s="3" t="s">
        <v>565</v>
      </c>
      <c r="I35" s="18" t="s">
        <v>507</v>
      </c>
      <c r="J35" s="17" t="s">
        <v>509</v>
      </c>
      <c r="K35" s="3" t="s">
        <v>449</v>
      </c>
      <c r="L35" s="4">
        <v>3</v>
      </c>
      <c r="M35" s="34">
        <v>29</v>
      </c>
      <c r="N35" s="42">
        <f t="shared" si="0"/>
        <v>87</v>
      </c>
    </row>
    <row r="36" spans="1:14" x14ac:dyDescent="0.25">
      <c r="A36" s="30"/>
      <c r="B36" s="2" t="s">
        <v>340</v>
      </c>
      <c r="C36" s="2" t="s">
        <v>571</v>
      </c>
      <c r="D36" s="2" t="s">
        <v>54</v>
      </c>
      <c r="E36" s="2" t="s">
        <v>59</v>
      </c>
      <c r="F36" s="2" t="s">
        <v>339</v>
      </c>
      <c r="G36" s="3" t="s">
        <v>453</v>
      </c>
      <c r="H36" s="3" t="s">
        <v>561</v>
      </c>
      <c r="I36" s="18" t="s">
        <v>507</v>
      </c>
      <c r="J36" s="17" t="s">
        <v>509</v>
      </c>
      <c r="K36" s="3" t="s">
        <v>449</v>
      </c>
      <c r="L36" s="4">
        <v>2</v>
      </c>
      <c r="M36" s="34">
        <v>28</v>
      </c>
      <c r="N36" s="42">
        <f t="shared" si="0"/>
        <v>56</v>
      </c>
    </row>
    <row r="37" spans="1:14" x14ac:dyDescent="0.25">
      <c r="A37" s="30"/>
      <c r="B37" s="2" t="s">
        <v>344</v>
      </c>
      <c r="C37" s="2" t="s">
        <v>591</v>
      </c>
      <c r="D37" s="2" t="s">
        <v>54</v>
      </c>
      <c r="E37" s="2" t="s">
        <v>59</v>
      </c>
      <c r="F37" s="2" t="s">
        <v>345</v>
      </c>
      <c r="G37" s="3" t="s">
        <v>453</v>
      </c>
      <c r="H37" s="3" t="s">
        <v>567</v>
      </c>
      <c r="I37" s="18" t="s">
        <v>507</v>
      </c>
      <c r="J37" s="17" t="s">
        <v>509</v>
      </c>
      <c r="K37" s="3" t="s">
        <v>449</v>
      </c>
      <c r="L37" s="4">
        <v>10</v>
      </c>
      <c r="M37" s="34">
        <v>28</v>
      </c>
      <c r="N37" s="42">
        <f t="shared" si="0"/>
        <v>280</v>
      </c>
    </row>
    <row r="38" spans="1:14" x14ac:dyDescent="0.25">
      <c r="A38" s="30"/>
      <c r="B38" s="2" t="s">
        <v>346</v>
      </c>
      <c r="C38" s="2" t="s">
        <v>577</v>
      </c>
      <c r="D38" s="2" t="s">
        <v>54</v>
      </c>
      <c r="E38" s="2" t="s">
        <v>59</v>
      </c>
      <c r="F38" s="2" t="s">
        <v>345</v>
      </c>
      <c r="G38" s="3" t="s">
        <v>453</v>
      </c>
      <c r="H38" s="3" t="s">
        <v>578</v>
      </c>
      <c r="I38" s="18" t="s">
        <v>507</v>
      </c>
      <c r="J38" s="17" t="s">
        <v>509</v>
      </c>
      <c r="K38" s="3" t="s">
        <v>449</v>
      </c>
      <c r="L38" s="4">
        <v>14</v>
      </c>
      <c r="M38" s="34">
        <v>32</v>
      </c>
      <c r="N38" s="42">
        <f t="shared" si="0"/>
        <v>448</v>
      </c>
    </row>
    <row r="39" spans="1:14" x14ac:dyDescent="0.25">
      <c r="A39" s="30"/>
      <c r="B39" s="2" t="s">
        <v>350</v>
      </c>
      <c r="C39" s="2" t="s">
        <v>601</v>
      </c>
      <c r="D39" s="2" t="s">
        <v>54</v>
      </c>
      <c r="E39" s="2" t="s">
        <v>59</v>
      </c>
      <c r="F39" s="2" t="s">
        <v>351</v>
      </c>
      <c r="G39" s="3" t="s">
        <v>453</v>
      </c>
      <c r="H39" s="3" t="s">
        <v>567</v>
      </c>
      <c r="I39" s="18" t="s">
        <v>507</v>
      </c>
      <c r="J39" s="17" t="s">
        <v>509</v>
      </c>
      <c r="K39" s="3" t="s">
        <v>449</v>
      </c>
      <c r="L39" s="4">
        <v>23</v>
      </c>
      <c r="M39" s="34">
        <v>28</v>
      </c>
      <c r="N39" s="42">
        <f t="shared" si="0"/>
        <v>644</v>
      </c>
    </row>
    <row r="40" spans="1:14" x14ac:dyDescent="0.25">
      <c r="A40" s="30"/>
      <c r="B40" s="2" t="s">
        <v>352</v>
      </c>
      <c r="C40" s="2" t="s">
        <v>588</v>
      </c>
      <c r="D40" s="2" t="s">
        <v>54</v>
      </c>
      <c r="E40" s="2" t="s">
        <v>59</v>
      </c>
      <c r="F40" s="2" t="s">
        <v>351</v>
      </c>
      <c r="G40" s="3" t="s">
        <v>453</v>
      </c>
      <c r="H40" s="3" t="s">
        <v>578</v>
      </c>
      <c r="I40" s="18" t="s">
        <v>507</v>
      </c>
      <c r="J40" s="17" t="s">
        <v>509</v>
      </c>
      <c r="K40" s="3" t="s">
        <v>449</v>
      </c>
      <c r="L40" s="4">
        <v>2</v>
      </c>
      <c r="M40" s="34">
        <v>32</v>
      </c>
      <c r="N40" s="42">
        <f t="shared" si="0"/>
        <v>64</v>
      </c>
    </row>
    <row r="41" spans="1:14" x14ac:dyDescent="0.25">
      <c r="A41" s="30"/>
      <c r="B41" s="2" t="s">
        <v>353</v>
      </c>
      <c r="C41" s="2" t="s">
        <v>586</v>
      </c>
      <c r="D41" s="2" t="s">
        <v>54</v>
      </c>
      <c r="E41" s="2" t="s">
        <v>59</v>
      </c>
      <c r="F41" s="2" t="s">
        <v>354</v>
      </c>
      <c r="G41" s="3" t="s">
        <v>453</v>
      </c>
      <c r="H41" s="3" t="s">
        <v>564</v>
      </c>
      <c r="I41" s="18" t="s">
        <v>507</v>
      </c>
      <c r="J41" s="17" t="s">
        <v>509</v>
      </c>
      <c r="K41" s="3" t="s">
        <v>449</v>
      </c>
      <c r="L41" s="4">
        <v>10</v>
      </c>
      <c r="M41" s="34">
        <v>23</v>
      </c>
      <c r="N41" s="42">
        <f t="shared" si="0"/>
        <v>230</v>
      </c>
    </row>
    <row r="42" spans="1:14" x14ac:dyDescent="0.25">
      <c r="A42" s="30"/>
      <c r="B42" s="2" t="s">
        <v>355</v>
      </c>
      <c r="C42" s="2" t="s">
        <v>583</v>
      </c>
      <c r="D42" s="2" t="s">
        <v>54</v>
      </c>
      <c r="E42" s="2" t="s">
        <v>59</v>
      </c>
      <c r="F42" s="2" t="s">
        <v>354</v>
      </c>
      <c r="G42" s="3" t="s">
        <v>453</v>
      </c>
      <c r="H42" s="3" t="s">
        <v>584</v>
      </c>
      <c r="I42" s="18" t="s">
        <v>507</v>
      </c>
      <c r="J42" s="17" t="s">
        <v>509</v>
      </c>
      <c r="K42" s="3" t="s">
        <v>449</v>
      </c>
      <c r="L42" s="4">
        <v>3</v>
      </c>
      <c r="M42" s="34">
        <v>34</v>
      </c>
      <c r="N42" s="42">
        <f t="shared" si="0"/>
        <v>102</v>
      </c>
    </row>
    <row r="43" spans="1:14" ht="126.95" customHeight="1" x14ac:dyDescent="0.25">
      <c r="A43" s="30"/>
      <c r="B43" s="2" t="s">
        <v>356</v>
      </c>
      <c r="C43" s="2" t="s">
        <v>602</v>
      </c>
      <c r="D43" s="2" t="s">
        <v>54</v>
      </c>
      <c r="E43" s="2" t="s">
        <v>59</v>
      </c>
      <c r="F43" s="2" t="s">
        <v>354</v>
      </c>
      <c r="G43" s="3" t="s">
        <v>453</v>
      </c>
      <c r="H43" s="3" t="s">
        <v>567</v>
      </c>
      <c r="I43" s="18" t="s">
        <v>507</v>
      </c>
      <c r="J43" s="17" t="s">
        <v>509</v>
      </c>
      <c r="K43" s="3" t="s">
        <v>449</v>
      </c>
      <c r="L43" s="4">
        <v>24</v>
      </c>
      <c r="M43" s="34">
        <v>34</v>
      </c>
      <c r="N43" s="42">
        <f t="shared" si="0"/>
        <v>816</v>
      </c>
    </row>
    <row r="44" spans="1:14" x14ac:dyDescent="0.25">
      <c r="A44" s="30"/>
      <c r="B44" s="2" t="s">
        <v>357</v>
      </c>
      <c r="C44" s="2" t="s">
        <v>568</v>
      </c>
      <c r="D44" s="2" t="s">
        <v>54</v>
      </c>
      <c r="E44" s="2" t="s">
        <v>59</v>
      </c>
      <c r="F44" s="2" t="s">
        <v>358</v>
      </c>
      <c r="G44" s="3" t="s">
        <v>453</v>
      </c>
      <c r="H44" s="3" t="s">
        <v>564</v>
      </c>
      <c r="I44" s="18" t="s">
        <v>507</v>
      </c>
      <c r="J44" s="17" t="s">
        <v>509</v>
      </c>
      <c r="K44" s="3" t="s">
        <v>449</v>
      </c>
      <c r="L44" s="4">
        <v>4</v>
      </c>
      <c r="M44" s="34">
        <v>33</v>
      </c>
      <c r="N44" s="42">
        <f t="shared" si="0"/>
        <v>132</v>
      </c>
    </row>
    <row r="45" spans="1:14" x14ac:dyDescent="0.25">
      <c r="A45" s="28"/>
      <c r="B45" s="6" t="s">
        <v>493</v>
      </c>
      <c r="C45" s="6" t="s">
        <v>587</v>
      </c>
      <c r="D45" s="6"/>
      <c r="E45" s="6"/>
      <c r="F45" s="2" t="s">
        <v>358</v>
      </c>
      <c r="G45" s="3" t="s">
        <v>494</v>
      </c>
      <c r="H45" s="3" t="s">
        <v>561</v>
      </c>
      <c r="I45" s="18" t="s">
        <v>507</v>
      </c>
      <c r="J45" s="17" t="s">
        <v>509</v>
      </c>
      <c r="K45" s="3" t="s">
        <v>449</v>
      </c>
      <c r="L45" s="4">
        <v>4</v>
      </c>
      <c r="M45" s="34">
        <v>35</v>
      </c>
      <c r="N45" s="42">
        <f t="shared" si="0"/>
        <v>140</v>
      </c>
    </row>
    <row r="46" spans="1:14" x14ac:dyDescent="0.25">
      <c r="A46" s="30"/>
      <c r="B46" s="2" t="s">
        <v>359</v>
      </c>
      <c r="C46" s="2" t="s">
        <v>596</v>
      </c>
      <c r="D46" s="2" t="s">
        <v>54</v>
      </c>
      <c r="E46" s="2" t="s">
        <v>59</v>
      </c>
      <c r="F46" s="2" t="s">
        <v>358</v>
      </c>
      <c r="G46" s="3" t="s">
        <v>453</v>
      </c>
      <c r="H46" s="3" t="s">
        <v>567</v>
      </c>
      <c r="I46" s="18" t="s">
        <v>507</v>
      </c>
      <c r="J46" s="17" t="s">
        <v>509</v>
      </c>
      <c r="K46" s="3" t="s">
        <v>449</v>
      </c>
      <c r="L46" s="4">
        <v>15</v>
      </c>
      <c r="M46" s="34">
        <v>36</v>
      </c>
      <c r="N46" s="42">
        <f t="shared" si="0"/>
        <v>540</v>
      </c>
    </row>
    <row r="47" spans="1:14" x14ac:dyDescent="0.25">
      <c r="A47" s="30"/>
      <c r="B47" s="2" t="s">
        <v>360</v>
      </c>
      <c r="C47" s="2" t="s">
        <v>600</v>
      </c>
      <c r="D47" s="2" t="s">
        <v>54</v>
      </c>
      <c r="E47" s="2" t="s">
        <v>59</v>
      </c>
      <c r="F47" s="2" t="s">
        <v>358</v>
      </c>
      <c r="G47" s="3" t="s">
        <v>453</v>
      </c>
      <c r="H47" s="3" t="s">
        <v>578</v>
      </c>
      <c r="I47" s="18" t="s">
        <v>507</v>
      </c>
      <c r="J47" s="17" t="s">
        <v>509</v>
      </c>
      <c r="K47" s="3" t="s">
        <v>449</v>
      </c>
      <c r="L47" s="4">
        <v>3</v>
      </c>
      <c r="M47" s="34">
        <v>41</v>
      </c>
      <c r="N47" s="42">
        <f t="shared" si="0"/>
        <v>123</v>
      </c>
    </row>
    <row r="48" spans="1:14" x14ac:dyDescent="0.25">
      <c r="A48" s="30"/>
      <c r="B48" s="2" t="s">
        <v>361</v>
      </c>
      <c r="C48" s="2" t="s">
        <v>560</v>
      </c>
      <c r="D48" s="2" t="s">
        <v>54</v>
      </c>
      <c r="E48" s="2" t="s">
        <v>59</v>
      </c>
      <c r="F48" s="2" t="s">
        <v>362</v>
      </c>
      <c r="G48" s="3" t="s">
        <v>453</v>
      </c>
      <c r="H48" s="3" t="s">
        <v>561</v>
      </c>
      <c r="I48" s="18" t="s">
        <v>507</v>
      </c>
      <c r="J48" s="17" t="s">
        <v>509</v>
      </c>
      <c r="K48" s="3" t="s">
        <v>449</v>
      </c>
      <c r="L48" s="4">
        <v>2</v>
      </c>
      <c r="M48" s="34">
        <v>35</v>
      </c>
      <c r="N48" s="42">
        <f t="shared" si="0"/>
        <v>70</v>
      </c>
    </row>
    <row r="49" spans="1:14" ht="107.1" customHeight="1" x14ac:dyDescent="0.25">
      <c r="A49" s="30"/>
      <c r="B49" s="2" t="s">
        <v>363</v>
      </c>
      <c r="C49" s="2" t="s">
        <v>595</v>
      </c>
      <c r="D49" s="2" t="s">
        <v>54</v>
      </c>
      <c r="E49" s="2" t="s">
        <v>59</v>
      </c>
      <c r="F49" s="2" t="s">
        <v>362</v>
      </c>
      <c r="G49" s="3" t="s">
        <v>453</v>
      </c>
      <c r="H49" s="3" t="s">
        <v>567</v>
      </c>
      <c r="I49" s="18" t="s">
        <v>507</v>
      </c>
      <c r="J49" s="17" t="s">
        <v>509</v>
      </c>
      <c r="K49" s="3" t="s">
        <v>449</v>
      </c>
      <c r="L49" s="4">
        <v>25</v>
      </c>
      <c r="M49" s="34">
        <v>36</v>
      </c>
      <c r="N49" s="42">
        <f t="shared" si="0"/>
        <v>900</v>
      </c>
    </row>
    <row r="50" spans="1:14" x14ac:dyDescent="0.25">
      <c r="A50" s="30"/>
      <c r="B50" s="2" t="s">
        <v>364</v>
      </c>
      <c r="C50" s="2" t="s">
        <v>593</v>
      </c>
      <c r="D50" s="2" t="s">
        <v>54</v>
      </c>
      <c r="E50" s="2" t="s">
        <v>59</v>
      </c>
      <c r="F50" s="2" t="s">
        <v>362</v>
      </c>
      <c r="G50" s="3" t="s">
        <v>453</v>
      </c>
      <c r="H50" s="3" t="s">
        <v>578</v>
      </c>
      <c r="I50" s="18" t="s">
        <v>507</v>
      </c>
      <c r="J50" s="17" t="s">
        <v>509</v>
      </c>
      <c r="K50" s="3" t="s">
        <v>449</v>
      </c>
      <c r="L50" s="4">
        <v>8</v>
      </c>
      <c r="M50" s="34">
        <v>41</v>
      </c>
      <c r="N50" s="42">
        <f t="shared" si="0"/>
        <v>328</v>
      </c>
    </row>
    <row r="51" spans="1:14" x14ac:dyDescent="0.25">
      <c r="A51" s="30"/>
      <c r="B51" s="2" t="s">
        <v>365</v>
      </c>
      <c r="C51" s="2" t="s">
        <v>572</v>
      </c>
      <c r="D51" s="2" t="s">
        <v>54</v>
      </c>
      <c r="E51" s="2" t="s">
        <v>59</v>
      </c>
      <c r="F51" s="2" t="s">
        <v>366</v>
      </c>
      <c r="G51" s="3" t="s">
        <v>453</v>
      </c>
      <c r="H51" s="3" t="s">
        <v>567</v>
      </c>
      <c r="I51" s="18" t="s">
        <v>507</v>
      </c>
      <c r="J51" s="17" t="s">
        <v>509</v>
      </c>
      <c r="K51" s="3" t="s">
        <v>449</v>
      </c>
      <c r="L51" s="4">
        <v>10</v>
      </c>
      <c r="M51" s="34">
        <v>42</v>
      </c>
      <c r="N51" s="42">
        <f t="shared" si="0"/>
        <v>420</v>
      </c>
    </row>
    <row r="52" spans="1:14" x14ac:dyDescent="0.25">
      <c r="A52" s="30"/>
      <c r="B52" s="2" t="s">
        <v>367</v>
      </c>
      <c r="C52" s="2" t="s">
        <v>569</v>
      </c>
      <c r="D52" s="2" t="s">
        <v>54</v>
      </c>
      <c r="E52" s="2" t="s">
        <v>59</v>
      </c>
      <c r="F52" s="2" t="s">
        <v>366</v>
      </c>
      <c r="G52" s="3" t="s">
        <v>453</v>
      </c>
      <c r="H52" s="3" t="s">
        <v>567</v>
      </c>
      <c r="I52" s="18" t="s">
        <v>507</v>
      </c>
      <c r="J52" s="17" t="s">
        <v>509</v>
      </c>
      <c r="K52" s="3" t="s">
        <v>449</v>
      </c>
      <c r="L52" s="4">
        <v>9</v>
      </c>
      <c r="M52" s="34">
        <v>45</v>
      </c>
      <c r="N52" s="42">
        <f t="shared" si="0"/>
        <v>405</v>
      </c>
    </row>
    <row r="53" spans="1:14" x14ac:dyDescent="0.25">
      <c r="A53" s="30"/>
      <c r="B53" s="2" t="s">
        <v>368</v>
      </c>
      <c r="C53" s="2" t="s">
        <v>574</v>
      </c>
      <c r="D53" s="2" t="s">
        <v>54</v>
      </c>
      <c r="E53" s="2" t="s">
        <v>59</v>
      </c>
      <c r="F53" s="2" t="s">
        <v>369</v>
      </c>
      <c r="G53" s="3" t="s">
        <v>453</v>
      </c>
      <c r="H53" s="3" t="s">
        <v>561</v>
      </c>
      <c r="I53" s="18" t="s">
        <v>507</v>
      </c>
      <c r="J53" s="17" t="s">
        <v>509</v>
      </c>
      <c r="K53" s="3" t="s">
        <v>449</v>
      </c>
      <c r="L53" s="4">
        <v>2</v>
      </c>
      <c r="M53" s="34">
        <v>33</v>
      </c>
      <c r="N53" s="42">
        <f t="shared" si="0"/>
        <v>66</v>
      </c>
    </row>
    <row r="54" spans="1:14" x14ac:dyDescent="0.25">
      <c r="A54" s="30"/>
      <c r="B54" s="2" t="s">
        <v>370</v>
      </c>
      <c r="C54" s="2" t="s">
        <v>575</v>
      </c>
      <c r="D54" s="2" t="s">
        <v>54</v>
      </c>
      <c r="E54" s="2" t="s">
        <v>59</v>
      </c>
      <c r="F54" s="2" t="s">
        <v>369</v>
      </c>
      <c r="G54" s="3" t="s">
        <v>453</v>
      </c>
      <c r="H54" s="3" t="s">
        <v>567</v>
      </c>
      <c r="I54" s="18" t="s">
        <v>507</v>
      </c>
      <c r="J54" s="17" t="s">
        <v>509</v>
      </c>
      <c r="K54" s="3" t="s">
        <v>449</v>
      </c>
      <c r="L54" s="4">
        <v>2</v>
      </c>
      <c r="M54" s="34">
        <v>33</v>
      </c>
      <c r="N54" s="42">
        <f t="shared" si="0"/>
        <v>66</v>
      </c>
    </row>
    <row r="55" spans="1:14" x14ac:dyDescent="0.25">
      <c r="A55" s="30"/>
      <c r="B55" s="2" t="s">
        <v>371</v>
      </c>
      <c r="C55" s="2" t="s">
        <v>597</v>
      </c>
      <c r="D55" s="2" t="s">
        <v>54</v>
      </c>
      <c r="E55" s="2" t="s">
        <v>59</v>
      </c>
      <c r="F55" s="2" t="s">
        <v>369</v>
      </c>
      <c r="G55" s="3" t="s">
        <v>453</v>
      </c>
      <c r="H55" s="3" t="s">
        <v>578</v>
      </c>
      <c r="I55" s="18" t="s">
        <v>507</v>
      </c>
      <c r="J55" s="17" t="s">
        <v>509</v>
      </c>
      <c r="K55" s="3" t="s">
        <v>449</v>
      </c>
      <c r="L55" s="4">
        <v>2</v>
      </c>
      <c r="M55" s="34">
        <v>38</v>
      </c>
      <c r="N55" s="42">
        <f t="shared" si="0"/>
        <v>76</v>
      </c>
    </row>
    <row r="56" spans="1:14" x14ac:dyDescent="0.25">
      <c r="A56" s="30"/>
      <c r="B56" s="2" t="s">
        <v>372</v>
      </c>
      <c r="C56" s="2" t="s">
        <v>576</v>
      </c>
      <c r="D56" s="2" t="s">
        <v>54</v>
      </c>
      <c r="E56" s="2" t="s">
        <v>59</v>
      </c>
      <c r="F56" s="2" t="s">
        <v>373</v>
      </c>
      <c r="G56" s="3" t="s">
        <v>453</v>
      </c>
      <c r="H56" s="3" t="s">
        <v>567</v>
      </c>
      <c r="I56" s="18" t="s">
        <v>507</v>
      </c>
      <c r="J56" s="17" t="s">
        <v>509</v>
      </c>
      <c r="K56" s="3" t="s">
        <v>449</v>
      </c>
      <c r="L56" s="4">
        <v>21</v>
      </c>
      <c r="M56" s="34">
        <v>42</v>
      </c>
      <c r="N56" s="42">
        <f t="shared" si="0"/>
        <v>882</v>
      </c>
    </row>
    <row r="57" spans="1:14" x14ac:dyDescent="0.25">
      <c r="A57" s="30"/>
      <c r="B57" s="2" t="s">
        <v>374</v>
      </c>
      <c r="C57" s="2" t="s">
        <v>573</v>
      </c>
      <c r="D57" s="2" t="s">
        <v>54</v>
      </c>
      <c r="E57" s="2" t="s">
        <v>59</v>
      </c>
      <c r="F57" s="2" t="s">
        <v>375</v>
      </c>
      <c r="G57" s="3" t="s">
        <v>453</v>
      </c>
      <c r="H57" s="3" t="s">
        <v>567</v>
      </c>
      <c r="I57" s="18" t="s">
        <v>507</v>
      </c>
      <c r="J57" s="17" t="s">
        <v>509</v>
      </c>
      <c r="K57" s="3" t="s">
        <v>449</v>
      </c>
      <c r="L57" s="4">
        <v>14</v>
      </c>
      <c r="M57" s="34">
        <v>32</v>
      </c>
      <c r="N57" s="42">
        <f t="shared" si="0"/>
        <v>448</v>
      </c>
    </row>
    <row r="58" spans="1:14" x14ac:dyDescent="0.25">
      <c r="A58" s="30"/>
      <c r="B58" s="2" t="s">
        <v>376</v>
      </c>
      <c r="C58" s="2" t="s">
        <v>582</v>
      </c>
      <c r="D58" s="2" t="s">
        <v>54</v>
      </c>
      <c r="E58" s="2" t="s">
        <v>59</v>
      </c>
      <c r="F58" s="2" t="s">
        <v>375</v>
      </c>
      <c r="G58" s="3" t="s">
        <v>453</v>
      </c>
      <c r="H58" s="3" t="s">
        <v>578</v>
      </c>
      <c r="I58" s="18" t="s">
        <v>507</v>
      </c>
      <c r="J58" s="17" t="s">
        <v>509</v>
      </c>
      <c r="K58" s="3" t="s">
        <v>449</v>
      </c>
      <c r="L58" s="4">
        <v>9</v>
      </c>
      <c r="M58" s="34">
        <v>36</v>
      </c>
      <c r="N58" s="42">
        <f t="shared" si="0"/>
        <v>324</v>
      </c>
    </row>
    <row r="59" spans="1:14" ht="126" customHeight="1" x14ac:dyDescent="0.25">
      <c r="A59" s="30"/>
      <c r="B59" s="2" t="s">
        <v>377</v>
      </c>
      <c r="C59" s="2" t="s">
        <v>598</v>
      </c>
      <c r="D59" s="2" t="s">
        <v>54</v>
      </c>
      <c r="E59" s="2" t="s">
        <v>59</v>
      </c>
      <c r="F59" s="2" t="s">
        <v>378</v>
      </c>
      <c r="G59" s="3" t="s">
        <v>453</v>
      </c>
      <c r="H59" s="3" t="s">
        <v>567</v>
      </c>
      <c r="I59" s="18" t="s">
        <v>507</v>
      </c>
      <c r="J59" s="17" t="s">
        <v>509</v>
      </c>
      <c r="K59" s="3" t="s">
        <v>449</v>
      </c>
      <c r="L59" s="4">
        <v>24</v>
      </c>
      <c r="M59" s="34">
        <v>32</v>
      </c>
      <c r="N59" s="42">
        <f t="shared" si="0"/>
        <v>768</v>
      </c>
    </row>
    <row r="60" spans="1:14" x14ac:dyDescent="0.25">
      <c r="A60" s="30"/>
      <c r="B60" s="2" t="s">
        <v>379</v>
      </c>
      <c r="C60" s="2" t="s">
        <v>580</v>
      </c>
      <c r="D60" s="2" t="s">
        <v>54</v>
      </c>
      <c r="E60" s="2" t="s">
        <v>59</v>
      </c>
      <c r="F60" s="2" t="s">
        <v>378</v>
      </c>
      <c r="G60" s="3" t="s">
        <v>453</v>
      </c>
      <c r="H60" s="3" t="s">
        <v>578</v>
      </c>
      <c r="I60" s="18" t="s">
        <v>507</v>
      </c>
      <c r="J60" s="17" t="s">
        <v>509</v>
      </c>
      <c r="K60" s="3" t="s">
        <v>449</v>
      </c>
      <c r="L60" s="4">
        <v>8</v>
      </c>
      <c r="M60" s="34">
        <v>36</v>
      </c>
      <c r="N60" s="42">
        <f t="shared" si="0"/>
        <v>288</v>
      </c>
    </row>
    <row r="61" spans="1:14" ht="119.1" customHeight="1" x14ac:dyDescent="0.25">
      <c r="A61" s="30"/>
      <c r="B61" s="2" t="s">
        <v>385</v>
      </c>
      <c r="C61" s="2" t="s">
        <v>594</v>
      </c>
      <c r="D61" s="2" t="s">
        <v>54</v>
      </c>
      <c r="E61" s="2" t="s">
        <v>59</v>
      </c>
      <c r="F61" s="2" t="s">
        <v>386</v>
      </c>
      <c r="G61" s="3" t="s">
        <v>453</v>
      </c>
      <c r="H61" s="3" t="s">
        <v>567</v>
      </c>
      <c r="I61" s="18" t="s">
        <v>507</v>
      </c>
      <c r="J61" s="17" t="s">
        <v>509</v>
      </c>
      <c r="K61" s="3" t="s">
        <v>449</v>
      </c>
      <c r="L61" s="4">
        <v>28</v>
      </c>
      <c r="M61" s="34">
        <v>34</v>
      </c>
      <c r="N61" s="42">
        <f t="shared" si="0"/>
        <v>952</v>
      </c>
    </row>
    <row r="62" spans="1:14" x14ac:dyDescent="0.25">
      <c r="A62" s="30"/>
      <c r="B62" s="2" t="s">
        <v>387</v>
      </c>
      <c r="C62" s="2" t="s">
        <v>592</v>
      </c>
      <c r="D62" s="2" t="s">
        <v>54</v>
      </c>
      <c r="E62" s="2" t="s">
        <v>59</v>
      </c>
      <c r="F62" s="2" t="s">
        <v>388</v>
      </c>
      <c r="G62" s="3" t="s">
        <v>453</v>
      </c>
      <c r="H62" s="3" t="s">
        <v>567</v>
      </c>
      <c r="I62" s="18" t="s">
        <v>507</v>
      </c>
      <c r="J62" s="17" t="s">
        <v>509</v>
      </c>
      <c r="K62" s="3" t="s">
        <v>449</v>
      </c>
      <c r="L62" s="4">
        <v>12</v>
      </c>
      <c r="M62" s="34">
        <v>40</v>
      </c>
      <c r="N62" s="42">
        <f t="shared" si="0"/>
        <v>480</v>
      </c>
    </row>
    <row r="63" spans="1:14" x14ac:dyDescent="0.25">
      <c r="A63" s="30"/>
      <c r="B63" s="2" t="s">
        <v>389</v>
      </c>
      <c r="C63" s="2" t="s">
        <v>604</v>
      </c>
      <c r="D63" s="2" t="s">
        <v>54</v>
      </c>
      <c r="E63" s="2" t="s">
        <v>59</v>
      </c>
      <c r="F63" s="2" t="s">
        <v>386</v>
      </c>
      <c r="G63" s="3" t="s">
        <v>453</v>
      </c>
      <c r="H63" s="3" t="s">
        <v>578</v>
      </c>
      <c r="I63" s="18" t="s">
        <v>507</v>
      </c>
      <c r="J63" s="17" t="s">
        <v>509</v>
      </c>
      <c r="K63" s="3" t="s">
        <v>449</v>
      </c>
      <c r="L63" s="4">
        <v>16</v>
      </c>
      <c r="M63" s="34">
        <v>41</v>
      </c>
      <c r="N63" s="42">
        <f t="shared" si="0"/>
        <v>656</v>
      </c>
    </row>
    <row r="64" spans="1:14" ht="114.95" customHeight="1" x14ac:dyDescent="0.25">
      <c r="A64" s="30"/>
      <c r="B64" s="2" t="s">
        <v>424</v>
      </c>
      <c r="C64" s="2" t="s">
        <v>557</v>
      </c>
      <c r="D64" s="2" t="s">
        <v>54</v>
      </c>
      <c r="E64" s="2" t="s">
        <v>59</v>
      </c>
      <c r="F64" s="2" t="s">
        <v>425</v>
      </c>
      <c r="G64" s="3" t="s">
        <v>453</v>
      </c>
      <c r="H64" s="3" t="s">
        <v>558</v>
      </c>
      <c r="I64" s="18" t="s">
        <v>507</v>
      </c>
      <c r="J64" s="17" t="s">
        <v>509</v>
      </c>
      <c r="K64" s="3" t="s">
        <v>449</v>
      </c>
      <c r="L64" s="4">
        <v>29</v>
      </c>
      <c r="M64" s="34">
        <v>30</v>
      </c>
      <c r="N64" s="42">
        <f t="shared" si="0"/>
        <v>870</v>
      </c>
    </row>
    <row r="65" spans="1:14" x14ac:dyDescent="0.25">
      <c r="A65" s="30"/>
      <c r="B65" s="2" t="s">
        <v>426</v>
      </c>
      <c r="C65" s="2" t="s">
        <v>562</v>
      </c>
      <c r="D65" s="2" t="s">
        <v>54</v>
      </c>
      <c r="E65" s="2" t="s">
        <v>59</v>
      </c>
      <c r="F65" s="2" t="s">
        <v>427</v>
      </c>
      <c r="G65" s="3" t="s">
        <v>453</v>
      </c>
      <c r="H65" s="3" t="s">
        <v>558</v>
      </c>
      <c r="I65" s="18" t="s">
        <v>507</v>
      </c>
      <c r="J65" s="17" t="s">
        <v>509</v>
      </c>
      <c r="K65" s="3" t="s">
        <v>449</v>
      </c>
      <c r="L65" s="4">
        <v>10</v>
      </c>
      <c r="M65" s="34">
        <v>30</v>
      </c>
      <c r="N65" s="42">
        <f t="shared" si="0"/>
        <v>300</v>
      </c>
    </row>
    <row r="66" spans="1:14" x14ac:dyDescent="0.25">
      <c r="A66" s="30"/>
      <c r="B66" s="2" t="s">
        <v>428</v>
      </c>
      <c r="C66" s="2"/>
      <c r="D66" s="2" t="s">
        <v>54</v>
      </c>
      <c r="E66" s="2" t="s">
        <v>59</v>
      </c>
      <c r="F66" s="2" t="s">
        <v>429</v>
      </c>
      <c r="G66" s="3" t="s">
        <v>453</v>
      </c>
      <c r="H66" s="3"/>
      <c r="I66" s="18" t="s">
        <v>507</v>
      </c>
      <c r="J66" s="17" t="s">
        <v>509</v>
      </c>
      <c r="K66" s="3" t="s">
        <v>449</v>
      </c>
      <c r="L66" s="4">
        <v>13</v>
      </c>
      <c r="M66" s="34">
        <v>26</v>
      </c>
      <c r="N66" s="42">
        <f t="shared" si="0"/>
        <v>338</v>
      </c>
    </row>
    <row r="67" spans="1:14" x14ac:dyDescent="0.25">
      <c r="A67" s="30"/>
      <c r="B67" s="2" t="s">
        <v>430</v>
      </c>
      <c r="C67" s="2" t="s">
        <v>570</v>
      </c>
      <c r="D67" s="2" t="s">
        <v>54</v>
      </c>
      <c r="E67" s="2" t="s">
        <v>59</v>
      </c>
      <c r="F67" s="2" t="s">
        <v>431</v>
      </c>
      <c r="G67" s="3" t="s">
        <v>453</v>
      </c>
      <c r="H67" s="3" t="s">
        <v>558</v>
      </c>
      <c r="I67" s="18" t="s">
        <v>507</v>
      </c>
      <c r="J67" s="17" t="s">
        <v>509</v>
      </c>
      <c r="K67" s="3" t="s">
        <v>449</v>
      </c>
      <c r="L67" s="4">
        <v>4</v>
      </c>
      <c r="M67" s="34">
        <v>26</v>
      </c>
      <c r="N67" s="42">
        <f t="shared" ref="N67:N130" si="1">M67*L67</f>
        <v>104</v>
      </c>
    </row>
    <row r="68" spans="1:14" ht="51" x14ac:dyDescent="0.25">
      <c r="A68" s="30"/>
      <c r="B68" s="2" t="s">
        <v>187</v>
      </c>
      <c r="C68" s="2" t="s">
        <v>546</v>
      </c>
      <c r="D68" s="2" t="s">
        <v>189</v>
      </c>
      <c r="E68" s="2" t="s">
        <v>179</v>
      </c>
      <c r="F68" s="2" t="s">
        <v>188</v>
      </c>
      <c r="G68" s="3" t="s">
        <v>454</v>
      </c>
      <c r="H68" s="3" t="s">
        <v>547</v>
      </c>
      <c r="I68" s="4" t="s">
        <v>507</v>
      </c>
      <c r="J68" s="3" t="s">
        <v>509</v>
      </c>
      <c r="K68" s="3" t="s">
        <v>441</v>
      </c>
      <c r="L68" s="4">
        <v>6</v>
      </c>
      <c r="M68" s="34">
        <v>44</v>
      </c>
      <c r="N68" s="42">
        <f t="shared" si="1"/>
        <v>264</v>
      </c>
    </row>
    <row r="69" spans="1:14" ht="38.25" x14ac:dyDescent="0.25">
      <c r="A69" s="30"/>
      <c r="B69" s="2" t="s">
        <v>194</v>
      </c>
      <c r="C69" s="2" t="s">
        <v>500</v>
      </c>
      <c r="D69" s="2" t="s">
        <v>189</v>
      </c>
      <c r="E69" s="2" t="s">
        <v>179</v>
      </c>
      <c r="F69" s="2" t="s">
        <v>195</v>
      </c>
      <c r="G69" s="3" t="s">
        <v>454</v>
      </c>
      <c r="H69" s="3" t="s">
        <v>503</v>
      </c>
      <c r="I69" s="4" t="s">
        <v>507</v>
      </c>
      <c r="J69" s="3" t="s">
        <v>509</v>
      </c>
      <c r="K69" s="3" t="s">
        <v>441</v>
      </c>
      <c r="L69" s="4">
        <v>2</v>
      </c>
      <c r="M69" s="34">
        <v>57</v>
      </c>
      <c r="N69" s="42">
        <f t="shared" si="1"/>
        <v>114</v>
      </c>
    </row>
    <row r="70" spans="1:14" ht="116.1" customHeight="1" x14ac:dyDescent="0.25">
      <c r="A70" s="30"/>
      <c r="B70" s="2" t="s">
        <v>269</v>
      </c>
      <c r="C70" s="2" t="s">
        <v>716</v>
      </c>
      <c r="D70" s="2" t="s">
        <v>189</v>
      </c>
      <c r="E70" s="2" t="s">
        <v>200</v>
      </c>
      <c r="F70" s="2" t="s">
        <v>270</v>
      </c>
      <c r="G70" s="3" t="s">
        <v>454</v>
      </c>
      <c r="H70" s="3" t="s">
        <v>717</v>
      </c>
      <c r="I70" s="4"/>
      <c r="J70" s="3" t="s">
        <v>509</v>
      </c>
      <c r="K70" s="3" t="s">
        <v>444</v>
      </c>
      <c r="L70" s="4">
        <v>96</v>
      </c>
      <c r="M70" s="34">
        <v>51</v>
      </c>
      <c r="N70" s="42">
        <f t="shared" si="1"/>
        <v>4896</v>
      </c>
    </row>
    <row r="71" spans="1:14" ht="51" x14ac:dyDescent="0.25">
      <c r="A71" s="30"/>
      <c r="B71" s="2" t="s">
        <v>70</v>
      </c>
      <c r="C71" s="2" t="s">
        <v>785</v>
      </c>
      <c r="D71" s="2" t="s">
        <v>72</v>
      </c>
      <c r="E71" s="2" t="s">
        <v>68</v>
      </c>
      <c r="F71" s="2" t="s">
        <v>71</v>
      </c>
      <c r="G71" s="3" t="s">
        <v>455</v>
      </c>
      <c r="H71" s="3" t="s">
        <v>786</v>
      </c>
      <c r="I71" s="4"/>
      <c r="J71" s="3"/>
      <c r="K71" s="3" t="s">
        <v>446</v>
      </c>
      <c r="L71" s="4">
        <v>1</v>
      </c>
      <c r="M71" s="34">
        <v>162</v>
      </c>
      <c r="N71" s="42">
        <f t="shared" si="1"/>
        <v>162</v>
      </c>
    </row>
    <row r="72" spans="1:14" ht="123" customHeight="1" x14ac:dyDescent="0.25">
      <c r="A72" s="30"/>
      <c r="B72" s="2" t="s">
        <v>133</v>
      </c>
      <c r="C72" s="2" t="s">
        <v>757</v>
      </c>
      <c r="D72" s="2" t="s">
        <v>72</v>
      </c>
      <c r="E72" s="2" t="s">
        <v>68</v>
      </c>
      <c r="F72" s="2" t="s">
        <v>134</v>
      </c>
      <c r="G72" s="3" t="s">
        <v>455</v>
      </c>
      <c r="H72" s="3" t="s">
        <v>545</v>
      </c>
      <c r="I72" s="4"/>
      <c r="J72" s="3" t="s">
        <v>509</v>
      </c>
      <c r="K72" s="3" t="s">
        <v>446</v>
      </c>
      <c r="L72" s="4">
        <v>7</v>
      </c>
      <c r="M72" s="34">
        <v>114</v>
      </c>
      <c r="N72" s="42">
        <f t="shared" si="1"/>
        <v>798</v>
      </c>
    </row>
    <row r="73" spans="1:14" ht="25.5" x14ac:dyDescent="0.25">
      <c r="A73" s="30"/>
      <c r="B73" s="2" t="s">
        <v>135</v>
      </c>
      <c r="C73" s="2" t="s">
        <v>544</v>
      </c>
      <c r="D73" s="2" t="s">
        <v>72</v>
      </c>
      <c r="E73" s="2" t="s">
        <v>68</v>
      </c>
      <c r="F73" s="2" t="s">
        <v>136</v>
      </c>
      <c r="G73" s="3" t="s">
        <v>455</v>
      </c>
      <c r="H73" s="3" t="s">
        <v>545</v>
      </c>
      <c r="I73" s="4"/>
      <c r="J73" s="3" t="s">
        <v>509</v>
      </c>
      <c r="K73" s="3" t="s">
        <v>446</v>
      </c>
      <c r="L73" s="4">
        <v>3</v>
      </c>
      <c r="M73" s="34">
        <v>114</v>
      </c>
      <c r="N73" s="42">
        <f t="shared" si="1"/>
        <v>342</v>
      </c>
    </row>
    <row r="74" spans="1:14" ht="128.1" customHeight="1" x14ac:dyDescent="0.25">
      <c r="A74" s="30"/>
      <c r="B74" s="2" t="s">
        <v>198</v>
      </c>
      <c r="C74" s="2" t="s">
        <v>605</v>
      </c>
      <c r="D74" s="2" t="s">
        <v>72</v>
      </c>
      <c r="E74" s="2" t="s">
        <v>200</v>
      </c>
      <c r="F74" s="2" t="s">
        <v>199</v>
      </c>
      <c r="G74" s="3" t="s">
        <v>455</v>
      </c>
      <c r="H74" s="3" t="s">
        <v>606</v>
      </c>
      <c r="I74" s="4"/>
      <c r="J74" s="3" t="s">
        <v>509</v>
      </c>
      <c r="K74" s="3" t="s">
        <v>444</v>
      </c>
      <c r="L74" s="4">
        <v>28</v>
      </c>
      <c r="M74" s="34">
        <v>42</v>
      </c>
      <c r="N74" s="42">
        <f t="shared" si="1"/>
        <v>1176</v>
      </c>
    </row>
    <row r="75" spans="1:14" ht="51" x14ac:dyDescent="0.25">
      <c r="A75" s="30"/>
      <c r="B75" s="2" t="s">
        <v>232</v>
      </c>
      <c r="C75" s="2" t="s">
        <v>617</v>
      </c>
      <c r="D75" s="2" t="s">
        <v>72</v>
      </c>
      <c r="E75" s="2" t="s">
        <v>200</v>
      </c>
      <c r="F75" s="2" t="s">
        <v>233</v>
      </c>
      <c r="G75" s="3" t="s">
        <v>455</v>
      </c>
      <c r="H75" s="3" t="s">
        <v>618</v>
      </c>
      <c r="I75" s="4"/>
      <c r="J75" s="3"/>
      <c r="K75" s="3" t="s">
        <v>444</v>
      </c>
      <c r="L75" s="4">
        <v>5</v>
      </c>
      <c r="M75" s="34">
        <v>63</v>
      </c>
      <c r="N75" s="42">
        <f t="shared" si="1"/>
        <v>315</v>
      </c>
    </row>
    <row r="76" spans="1:14" ht="51" x14ac:dyDescent="0.25">
      <c r="A76" s="30"/>
      <c r="B76" s="2" t="s">
        <v>234</v>
      </c>
      <c r="C76" s="2" t="s">
        <v>626</v>
      </c>
      <c r="D76" s="2" t="s">
        <v>72</v>
      </c>
      <c r="E76" s="2" t="s">
        <v>200</v>
      </c>
      <c r="F76" s="2" t="s">
        <v>235</v>
      </c>
      <c r="G76" s="3" t="s">
        <v>455</v>
      </c>
      <c r="H76" s="3" t="s">
        <v>627</v>
      </c>
      <c r="I76" s="4"/>
      <c r="J76" s="3"/>
      <c r="K76" s="3" t="s">
        <v>444</v>
      </c>
      <c r="L76" s="4">
        <v>4</v>
      </c>
      <c r="M76" s="34">
        <v>63</v>
      </c>
      <c r="N76" s="42">
        <f t="shared" si="1"/>
        <v>252</v>
      </c>
    </row>
    <row r="77" spans="1:14" ht="25.5" x14ac:dyDescent="0.25">
      <c r="A77" s="30"/>
      <c r="B77" s="2" t="s">
        <v>143</v>
      </c>
      <c r="C77" s="2" t="s">
        <v>771</v>
      </c>
      <c r="D77" s="2" t="s">
        <v>145</v>
      </c>
      <c r="E77" s="2" t="s">
        <v>142</v>
      </c>
      <c r="F77" s="2" t="s">
        <v>144</v>
      </c>
      <c r="G77" s="3" t="s">
        <v>456</v>
      </c>
      <c r="H77" s="3" t="s">
        <v>772</v>
      </c>
      <c r="I77" s="4"/>
      <c r="J77" s="3" t="s">
        <v>509</v>
      </c>
      <c r="K77" s="3" t="s">
        <v>447</v>
      </c>
      <c r="L77" s="4">
        <v>3</v>
      </c>
      <c r="M77" s="34">
        <v>168</v>
      </c>
      <c r="N77" s="42">
        <f t="shared" si="1"/>
        <v>504</v>
      </c>
    </row>
    <row r="78" spans="1:14" ht="25.5" x14ac:dyDescent="0.25">
      <c r="A78" s="30"/>
      <c r="B78" s="2" t="s">
        <v>146</v>
      </c>
      <c r="C78" s="2" t="s">
        <v>773</v>
      </c>
      <c r="D78" s="2" t="s">
        <v>145</v>
      </c>
      <c r="E78" s="2" t="s">
        <v>142</v>
      </c>
      <c r="F78" s="2" t="s">
        <v>147</v>
      </c>
      <c r="G78" s="3" t="s">
        <v>456</v>
      </c>
      <c r="H78" s="3" t="s">
        <v>772</v>
      </c>
      <c r="I78" s="4"/>
      <c r="J78" s="3" t="s">
        <v>509</v>
      </c>
      <c r="K78" s="3" t="s">
        <v>447</v>
      </c>
      <c r="L78" s="4">
        <v>2</v>
      </c>
      <c r="M78" s="34">
        <v>168</v>
      </c>
      <c r="N78" s="42">
        <f t="shared" si="1"/>
        <v>336</v>
      </c>
    </row>
    <row r="79" spans="1:14" ht="123.95" customHeight="1" x14ac:dyDescent="0.25">
      <c r="A79" s="30"/>
      <c r="B79" s="2" t="s">
        <v>271</v>
      </c>
      <c r="C79" s="2" t="s">
        <v>719</v>
      </c>
      <c r="D79" s="2" t="s">
        <v>145</v>
      </c>
      <c r="E79" s="2" t="s">
        <v>200</v>
      </c>
      <c r="F79" s="2" t="s">
        <v>272</v>
      </c>
      <c r="G79" s="3" t="s">
        <v>456</v>
      </c>
      <c r="H79" s="3" t="s">
        <v>720</v>
      </c>
      <c r="I79" s="4"/>
      <c r="J79" s="3" t="s">
        <v>509</v>
      </c>
      <c r="K79" s="3" t="s">
        <v>444</v>
      </c>
      <c r="L79" s="4">
        <v>66</v>
      </c>
      <c r="M79" s="34">
        <v>76</v>
      </c>
      <c r="N79" s="42">
        <f t="shared" si="1"/>
        <v>5016</v>
      </c>
    </row>
    <row r="80" spans="1:14" ht="141.94999999999999" customHeight="1" x14ac:dyDescent="0.25">
      <c r="A80" s="30"/>
      <c r="B80" s="2" t="s">
        <v>390</v>
      </c>
      <c r="C80" s="2" t="s">
        <v>676</v>
      </c>
      <c r="D80" s="2" t="s">
        <v>145</v>
      </c>
      <c r="E80" s="2" t="s">
        <v>59</v>
      </c>
      <c r="F80" s="2" t="s">
        <v>391</v>
      </c>
      <c r="G80" s="3" t="s">
        <v>456</v>
      </c>
      <c r="H80" s="3" t="s">
        <v>556</v>
      </c>
      <c r="I80" s="18" t="s">
        <v>507</v>
      </c>
      <c r="J80" s="17" t="s">
        <v>509</v>
      </c>
      <c r="K80" s="3" t="s">
        <v>449</v>
      </c>
      <c r="L80" s="4">
        <v>9</v>
      </c>
      <c r="M80" s="34">
        <v>168</v>
      </c>
      <c r="N80" s="42">
        <f t="shared" si="1"/>
        <v>1512</v>
      </c>
    </row>
    <row r="81" spans="1:14" ht="75" customHeight="1" x14ac:dyDescent="0.25">
      <c r="A81" s="49"/>
      <c r="B81" s="2" t="s">
        <v>392</v>
      </c>
      <c r="C81" s="2" t="s">
        <v>677</v>
      </c>
      <c r="D81" s="2" t="s">
        <v>145</v>
      </c>
      <c r="E81" s="2" t="s">
        <v>59</v>
      </c>
      <c r="F81" s="2" t="s">
        <v>393</v>
      </c>
      <c r="G81" s="3" t="s">
        <v>456</v>
      </c>
      <c r="H81" s="3" t="s">
        <v>671</v>
      </c>
      <c r="I81" s="18" t="s">
        <v>507</v>
      </c>
      <c r="J81" s="17" t="s">
        <v>509</v>
      </c>
      <c r="K81" s="3" t="s">
        <v>449</v>
      </c>
      <c r="L81" s="4">
        <v>12</v>
      </c>
      <c r="M81" s="34">
        <v>149</v>
      </c>
      <c r="N81" s="42">
        <f t="shared" si="1"/>
        <v>1788</v>
      </c>
    </row>
    <row r="82" spans="1:14" ht="75" customHeight="1" x14ac:dyDescent="0.25">
      <c r="A82" s="50"/>
      <c r="B82" s="2" t="s">
        <v>394</v>
      </c>
      <c r="C82" s="2" t="s">
        <v>796</v>
      </c>
      <c r="D82" s="2" t="s">
        <v>145</v>
      </c>
      <c r="E82" s="2" t="s">
        <v>59</v>
      </c>
      <c r="F82" s="2" t="s">
        <v>393</v>
      </c>
      <c r="G82" s="3" t="s">
        <v>456</v>
      </c>
      <c r="H82" s="3" t="s">
        <v>556</v>
      </c>
      <c r="I82" s="18" t="s">
        <v>507</v>
      </c>
      <c r="J82" s="17" t="s">
        <v>509</v>
      </c>
      <c r="K82" s="3" t="s">
        <v>449</v>
      </c>
      <c r="L82" s="4">
        <v>36</v>
      </c>
      <c r="M82" s="34">
        <v>160</v>
      </c>
      <c r="N82" s="42">
        <f t="shared" si="1"/>
        <v>5760</v>
      </c>
    </row>
    <row r="83" spans="1:14" ht="25.5" x14ac:dyDescent="0.25">
      <c r="A83" s="30"/>
      <c r="B83" s="2" t="s">
        <v>397</v>
      </c>
      <c r="C83" s="2" t="s">
        <v>675</v>
      </c>
      <c r="D83" s="2" t="s">
        <v>145</v>
      </c>
      <c r="E83" s="2" t="s">
        <v>59</v>
      </c>
      <c r="F83" s="2" t="s">
        <v>398</v>
      </c>
      <c r="G83" s="3" t="s">
        <v>456</v>
      </c>
      <c r="H83" s="3" t="s">
        <v>556</v>
      </c>
      <c r="I83" s="18" t="s">
        <v>507</v>
      </c>
      <c r="J83" s="17" t="s">
        <v>509</v>
      </c>
      <c r="K83" s="3" t="s">
        <v>449</v>
      </c>
      <c r="L83" s="4">
        <v>4</v>
      </c>
      <c r="M83" s="34">
        <v>143</v>
      </c>
      <c r="N83" s="42">
        <f t="shared" si="1"/>
        <v>572</v>
      </c>
    </row>
    <row r="84" spans="1:14" ht="25.5" x14ac:dyDescent="0.25">
      <c r="A84" s="30"/>
      <c r="B84" s="2" t="s">
        <v>399</v>
      </c>
      <c r="C84" s="2" t="s">
        <v>555</v>
      </c>
      <c r="D84" s="2" t="s">
        <v>145</v>
      </c>
      <c r="E84" s="2" t="s">
        <v>59</v>
      </c>
      <c r="F84" s="2" t="s">
        <v>400</v>
      </c>
      <c r="G84" s="3" t="s">
        <v>456</v>
      </c>
      <c r="H84" s="3" t="s">
        <v>556</v>
      </c>
      <c r="I84" s="18" t="s">
        <v>507</v>
      </c>
      <c r="J84" s="17" t="s">
        <v>509</v>
      </c>
      <c r="K84" s="3" t="s">
        <v>449</v>
      </c>
      <c r="L84" s="4">
        <v>4</v>
      </c>
      <c r="M84" s="34">
        <v>143</v>
      </c>
      <c r="N84" s="42">
        <f t="shared" si="1"/>
        <v>572</v>
      </c>
    </row>
    <row r="85" spans="1:14" ht="131.1" customHeight="1" x14ac:dyDescent="0.25">
      <c r="A85" s="30"/>
      <c r="B85" s="2" t="s">
        <v>412</v>
      </c>
      <c r="C85" s="2" t="s">
        <v>672</v>
      </c>
      <c r="D85" s="2" t="s">
        <v>145</v>
      </c>
      <c r="E85" s="2" t="s">
        <v>59</v>
      </c>
      <c r="F85" s="2" t="s">
        <v>413</v>
      </c>
      <c r="G85" s="3" t="s">
        <v>456</v>
      </c>
      <c r="H85" s="3" t="s">
        <v>667</v>
      </c>
      <c r="I85" s="18" t="s">
        <v>507</v>
      </c>
      <c r="J85" s="17" t="s">
        <v>509</v>
      </c>
      <c r="K85" s="3" t="s">
        <v>449</v>
      </c>
      <c r="L85" s="4">
        <v>13</v>
      </c>
      <c r="M85" s="34">
        <v>117</v>
      </c>
      <c r="N85" s="42">
        <f t="shared" si="1"/>
        <v>1521</v>
      </c>
    </row>
    <row r="86" spans="1:14" ht="41.1" customHeight="1" x14ac:dyDescent="0.25">
      <c r="A86" s="49"/>
      <c r="B86" s="2" t="s">
        <v>414</v>
      </c>
      <c r="C86" s="2" t="s">
        <v>666</v>
      </c>
      <c r="D86" s="2" t="s">
        <v>145</v>
      </c>
      <c r="E86" s="2" t="s">
        <v>59</v>
      </c>
      <c r="F86" s="2" t="s">
        <v>415</v>
      </c>
      <c r="G86" s="3" t="s">
        <v>456</v>
      </c>
      <c r="H86" s="3" t="s">
        <v>667</v>
      </c>
      <c r="I86" s="18" t="s">
        <v>507</v>
      </c>
      <c r="J86" s="17" t="s">
        <v>509</v>
      </c>
      <c r="K86" s="3" t="s">
        <v>449</v>
      </c>
      <c r="L86" s="4">
        <v>4</v>
      </c>
      <c r="M86" s="34">
        <v>117</v>
      </c>
      <c r="N86" s="42">
        <f t="shared" si="1"/>
        <v>468</v>
      </c>
    </row>
    <row r="87" spans="1:14" ht="41.1" customHeight="1" x14ac:dyDescent="0.25">
      <c r="A87" s="51"/>
      <c r="B87" s="2" t="s">
        <v>416</v>
      </c>
      <c r="C87" s="2"/>
      <c r="D87" s="2" t="s">
        <v>145</v>
      </c>
      <c r="E87" s="2" t="s">
        <v>59</v>
      </c>
      <c r="F87" s="2" t="s">
        <v>413</v>
      </c>
      <c r="G87" s="3" t="s">
        <v>456</v>
      </c>
      <c r="H87" s="3"/>
      <c r="I87" s="18" t="s">
        <v>507</v>
      </c>
      <c r="J87" s="17" t="s">
        <v>509</v>
      </c>
      <c r="K87" s="3" t="s">
        <v>449</v>
      </c>
      <c r="L87" s="4">
        <v>37</v>
      </c>
      <c r="M87" s="34">
        <v>124</v>
      </c>
      <c r="N87" s="42">
        <f t="shared" si="1"/>
        <v>4588</v>
      </c>
    </row>
    <row r="88" spans="1:14" ht="41.1" customHeight="1" x14ac:dyDescent="0.25">
      <c r="A88" s="50"/>
      <c r="B88" s="2" t="s">
        <v>417</v>
      </c>
      <c r="C88" s="2" t="s">
        <v>789</v>
      </c>
      <c r="D88" s="2" t="s">
        <v>145</v>
      </c>
      <c r="E88" s="2" t="s">
        <v>59</v>
      </c>
      <c r="F88" s="2" t="s">
        <v>415</v>
      </c>
      <c r="G88" s="3" t="s">
        <v>456</v>
      </c>
      <c r="H88" s="3" t="s">
        <v>790</v>
      </c>
      <c r="I88" s="18" t="s">
        <v>507</v>
      </c>
      <c r="J88" s="17" t="s">
        <v>509</v>
      </c>
      <c r="K88" s="3" t="s">
        <v>449</v>
      </c>
      <c r="L88" s="4">
        <v>14</v>
      </c>
      <c r="M88" s="34">
        <v>124</v>
      </c>
      <c r="N88" s="42">
        <f t="shared" si="1"/>
        <v>1736</v>
      </c>
    </row>
    <row r="89" spans="1:14" ht="128.1" customHeight="1" x14ac:dyDescent="0.25">
      <c r="A89" s="30"/>
      <c r="B89" s="2" t="s">
        <v>418</v>
      </c>
      <c r="C89" s="2" t="s">
        <v>800</v>
      </c>
      <c r="D89" s="2" t="s">
        <v>145</v>
      </c>
      <c r="E89" s="2" t="s">
        <v>59</v>
      </c>
      <c r="F89" s="2" t="s">
        <v>419</v>
      </c>
      <c r="G89" s="3" t="s">
        <v>456</v>
      </c>
      <c r="H89" s="3" t="s">
        <v>671</v>
      </c>
      <c r="I89" s="18" t="s">
        <v>507</v>
      </c>
      <c r="J89" s="17" t="s">
        <v>509</v>
      </c>
      <c r="K89" s="3" t="s">
        <v>449</v>
      </c>
      <c r="L89" s="4">
        <v>34</v>
      </c>
      <c r="M89" s="34">
        <v>120</v>
      </c>
      <c r="N89" s="42">
        <f t="shared" si="1"/>
        <v>4080</v>
      </c>
    </row>
    <row r="90" spans="1:14" ht="25.5" x14ac:dyDescent="0.25">
      <c r="A90" s="30"/>
      <c r="B90" s="2" t="s">
        <v>420</v>
      </c>
      <c r="C90" s="2" t="s">
        <v>670</v>
      </c>
      <c r="D90" s="2" t="s">
        <v>145</v>
      </c>
      <c r="E90" s="2" t="s">
        <v>59</v>
      </c>
      <c r="F90" s="2" t="s">
        <v>421</v>
      </c>
      <c r="G90" s="3" t="s">
        <v>456</v>
      </c>
      <c r="H90" s="3" t="s">
        <v>671</v>
      </c>
      <c r="I90" s="18" t="s">
        <v>507</v>
      </c>
      <c r="J90" s="17" t="s">
        <v>509</v>
      </c>
      <c r="K90" s="3" t="s">
        <v>449</v>
      </c>
      <c r="L90" s="4">
        <v>1</v>
      </c>
      <c r="M90" s="34">
        <v>105</v>
      </c>
      <c r="N90" s="42">
        <f t="shared" si="1"/>
        <v>105</v>
      </c>
    </row>
    <row r="91" spans="1:14" ht="117" customHeight="1" x14ac:dyDescent="0.25">
      <c r="A91" s="30"/>
      <c r="B91" s="2" t="s">
        <v>422</v>
      </c>
      <c r="C91" s="2" t="s">
        <v>668</v>
      </c>
      <c r="D91" s="2" t="s">
        <v>145</v>
      </c>
      <c r="E91" s="2" t="s">
        <v>59</v>
      </c>
      <c r="F91" s="2" t="s">
        <v>419</v>
      </c>
      <c r="G91" s="3" t="s">
        <v>456</v>
      </c>
      <c r="H91" s="3" t="s">
        <v>556</v>
      </c>
      <c r="I91" s="18" t="s">
        <v>507</v>
      </c>
      <c r="J91" s="17" t="s">
        <v>509</v>
      </c>
      <c r="K91" s="3" t="s">
        <v>449</v>
      </c>
      <c r="L91" s="4">
        <v>26</v>
      </c>
      <c r="M91" s="34">
        <v>124</v>
      </c>
      <c r="N91" s="42">
        <f t="shared" si="1"/>
        <v>3224</v>
      </c>
    </row>
    <row r="92" spans="1:14" ht="119.1" customHeight="1" x14ac:dyDescent="0.25">
      <c r="A92" s="30"/>
      <c r="B92" s="2" t="s">
        <v>423</v>
      </c>
      <c r="C92" s="2" t="s">
        <v>669</v>
      </c>
      <c r="D92" s="2" t="s">
        <v>145</v>
      </c>
      <c r="E92" s="2" t="s">
        <v>59</v>
      </c>
      <c r="F92" s="2" t="s">
        <v>421</v>
      </c>
      <c r="G92" s="3" t="s">
        <v>456</v>
      </c>
      <c r="H92" s="3" t="s">
        <v>556</v>
      </c>
      <c r="I92" s="18" t="s">
        <v>507</v>
      </c>
      <c r="J92" s="17" t="s">
        <v>509</v>
      </c>
      <c r="K92" s="3" t="s">
        <v>449</v>
      </c>
      <c r="L92" s="4">
        <v>21</v>
      </c>
      <c r="M92" s="34">
        <v>110</v>
      </c>
      <c r="N92" s="42">
        <f t="shared" si="1"/>
        <v>2310</v>
      </c>
    </row>
    <row r="93" spans="1:14" ht="129" customHeight="1" x14ac:dyDescent="0.25">
      <c r="A93" s="30"/>
      <c r="B93" s="2" t="s">
        <v>432</v>
      </c>
      <c r="C93" s="2" t="s">
        <v>798</v>
      </c>
      <c r="D93" s="2" t="s">
        <v>145</v>
      </c>
      <c r="E93" s="2" t="s">
        <v>59</v>
      </c>
      <c r="F93" s="2" t="s">
        <v>433</v>
      </c>
      <c r="G93" s="3" t="s">
        <v>456</v>
      </c>
      <c r="H93" s="3" t="s">
        <v>556</v>
      </c>
      <c r="I93" s="18" t="s">
        <v>507</v>
      </c>
      <c r="J93" s="17" t="s">
        <v>509</v>
      </c>
      <c r="K93" s="3" t="s">
        <v>449</v>
      </c>
      <c r="L93" s="4">
        <v>8</v>
      </c>
      <c r="M93" s="34">
        <v>170</v>
      </c>
      <c r="N93" s="42">
        <f t="shared" si="1"/>
        <v>1360</v>
      </c>
    </row>
    <row r="94" spans="1:14" x14ac:dyDescent="0.25">
      <c r="A94" s="30"/>
      <c r="B94" s="2" t="s">
        <v>81</v>
      </c>
      <c r="C94" s="2"/>
      <c r="D94" s="2" t="s">
        <v>83</v>
      </c>
      <c r="E94" s="2" t="s">
        <v>53</v>
      </c>
      <c r="F94" s="2" t="s">
        <v>82</v>
      </c>
      <c r="G94" s="3" t="s">
        <v>457</v>
      </c>
      <c r="H94" s="3"/>
      <c r="I94" s="4"/>
      <c r="J94" s="3"/>
      <c r="K94" s="3" t="s">
        <v>445</v>
      </c>
      <c r="L94" s="4">
        <v>21</v>
      </c>
      <c r="M94" s="34">
        <v>60</v>
      </c>
      <c r="N94" s="42">
        <f t="shared" si="1"/>
        <v>1260</v>
      </c>
    </row>
    <row r="95" spans="1:14" ht="72.95" customHeight="1" x14ac:dyDescent="0.25">
      <c r="A95" s="49"/>
      <c r="B95" s="2" t="s">
        <v>126</v>
      </c>
      <c r="C95" s="2" t="s">
        <v>551</v>
      </c>
      <c r="D95" s="2" t="s">
        <v>83</v>
      </c>
      <c r="E95" s="2" t="s">
        <v>68</v>
      </c>
      <c r="F95" s="2" t="s">
        <v>127</v>
      </c>
      <c r="G95" s="3" t="s">
        <v>457</v>
      </c>
      <c r="H95" s="3" t="s">
        <v>552</v>
      </c>
      <c r="I95" s="4"/>
      <c r="J95" s="3" t="s">
        <v>509</v>
      </c>
      <c r="K95" s="3" t="s">
        <v>446</v>
      </c>
      <c r="L95" s="4">
        <v>8</v>
      </c>
      <c r="M95" s="34">
        <v>110</v>
      </c>
      <c r="N95" s="42">
        <f t="shared" si="1"/>
        <v>880</v>
      </c>
    </row>
    <row r="96" spans="1:14" ht="72.95" customHeight="1" x14ac:dyDescent="0.25">
      <c r="A96" s="51"/>
      <c r="B96" s="2" t="s">
        <v>128</v>
      </c>
      <c r="C96" s="2" t="s">
        <v>550</v>
      </c>
      <c r="D96" s="2" t="s">
        <v>83</v>
      </c>
      <c r="E96" s="2" t="s">
        <v>68</v>
      </c>
      <c r="F96" s="2" t="s">
        <v>127</v>
      </c>
      <c r="G96" s="3" t="s">
        <v>457</v>
      </c>
      <c r="H96" s="3" t="s">
        <v>538</v>
      </c>
      <c r="I96" s="4"/>
      <c r="J96" s="3" t="s">
        <v>509</v>
      </c>
      <c r="K96" s="3" t="s">
        <v>446</v>
      </c>
      <c r="L96" s="4">
        <v>12</v>
      </c>
      <c r="M96" s="34">
        <v>145</v>
      </c>
      <c r="N96" s="42">
        <f t="shared" si="1"/>
        <v>1740</v>
      </c>
    </row>
    <row r="97" spans="1:14" ht="72.95" customHeight="1" x14ac:dyDescent="0.25">
      <c r="A97" s="50"/>
      <c r="B97" s="2" t="s">
        <v>129</v>
      </c>
      <c r="C97" s="2" t="s">
        <v>537</v>
      </c>
      <c r="D97" s="2" t="s">
        <v>83</v>
      </c>
      <c r="E97" s="2" t="s">
        <v>68</v>
      </c>
      <c r="F97" s="2" t="s">
        <v>130</v>
      </c>
      <c r="G97" s="3" t="s">
        <v>457</v>
      </c>
      <c r="H97" s="3" t="s">
        <v>538</v>
      </c>
      <c r="I97" s="4"/>
      <c r="J97" s="3" t="s">
        <v>509</v>
      </c>
      <c r="K97" s="3" t="s">
        <v>446</v>
      </c>
      <c r="L97" s="4">
        <v>3</v>
      </c>
      <c r="M97" s="34">
        <v>145</v>
      </c>
      <c r="N97" s="42">
        <f t="shared" si="1"/>
        <v>435</v>
      </c>
    </row>
    <row r="98" spans="1:14" ht="38.25" x14ac:dyDescent="0.25">
      <c r="A98" s="30"/>
      <c r="B98" s="2" t="s">
        <v>140</v>
      </c>
      <c r="C98" s="2" t="s">
        <v>783</v>
      </c>
      <c r="D98" s="2" t="s">
        <v>83</v>
      </c>
      <c r="E98" s="2" t="s">
        <v>142</v>
      </c>
      <c r="F98" s="2" t="s">
        <v>141</v>
      </c>
      <c r="G98" s="3" t="s">
        <v>457</v>
      </c>
      <c r="H98" s="3" t="s">
        <v>784</v>
      </c>
      <c r="I98" s="4"/>
      <c r="J98" s="3" t="s">
        <v>509</v>
      </c>
      <c r="K98" s="3" t="s">
        <v>447</v>
      </c>
      <c r="L98" s="4">
        <v>29</v>
      </c>
      <c r="M98" s="34">
        <v>196</v>
      </c>
      <c r="N98" s="42">
        <f t="shared" si="1"/>
        <v>5684</v>
      </c>
    </row>
    <row r="99" spans="1:14" ht="105" customHeight="1" x14ac:dyDescent="0.25">
      <c r="A99" s="30"/>
      <c r="B99" s="2" t="s">
        <v>201</v>
      </c>
      <c r="C99" s="2" t="s">
        <v>619</v>
      </c>
      <c r="D99" s="2" t="s">
        <v>83</v>
      </c>
      <c r="E99" s="2" t="s">
        <v>200</v>
      </c>
      <c r="F99" s="2" t="s">
        <v>202</v>
      </c>
      <c r="G99" s="3" t="s">
        <v>457</v>
      </c>
      <c r="H99" s="3" t="s">
        <v>620</v>
      </c>
      <c r="I99" s="4"/>
      <c r="J99" s="3" t="s">
        <v>509</v>
      </c>
      <c r="K99" s="3" t="s">
        <v>444</v>
      </c>
      <c r="L99" s="4">
        <v>54</v>
      </c>
      <c r="M99" s="34">
        <v>53</v>
      </c>
      <c r="N99" s="42">
        <f t="shared" si="1"/>
        <v>2862</v>
      </c>
    </row>
    <row r="100" spans="1:14" ht="51" x14ac:dyDescent="0.25">
      <c r="A100" s="30"/>
      <c r="B100" s="2" t="s">
        <v>203</v>
      </c>
      <c r="C100" s="2" t="s">
        <v>703</v>
      </c>
      <c r="D100" s="2" t="s">
        <v>83</v>
      </c>
      <c r="E100" s="2" t="s">
        <v>200</v>
      </c>
      <c r="F100" s="2" t="s">
        <v>204</v>
      </c>
      <c r="G100" s="3" t="s">
        <v>457</v>
      </c>
      <c r="H100" s="3" t="s">
        <v>620</v>
      </c>
      <c r="I100" s="4"/>
      <c r="J100" s="3" t="s">
        <v>509</v>
      </c>
      <c r="K100" s="3" t="s">
        <v>444</v>
      </c>
      <c r="L100" s="4">
        <v>4</v>
      </c>
      <c r="M100" s="34">
        <v>53</v>
      </c>
      <c r="N100" s="42">
        <f t="shared" si="1"/>
        <v>212</v>
      </c>
    </row>
    <row r="101" spans="1:14" ht="126" customHeight="1" x14ac:dyDescent="0.25">
      <c r="A101" s="30"/>
      <c r="B101" s="2" t="s">
        <v>236</v>
      </c>
      <c r="C101" s="2" t="s">
        <v>692</v>
      </c>
      <c r="D101" s="2" t="s">
        <v>83</v>
      </c>
      <c r="E101" s="2" t="s">
        <v>200</v>
      </c>
      <c r="F101" s="2" t="s">
        <v>237</v>
      </c>
      <c r="G101" s="3" t="s">
        <v>457</v>
      </c>
      <c r="H101" s="3" t="s">
        <v>691</v>
      </c>
      <c r="I101" s="4"/>
      <c r="J101" s="3" t="s">
        <v>509</v>
      </c>
      <c r="K101" s="3" t="s">
        <v>444</v>
      </c>
      <c r="L101" s="4">
        <v>36</v>
      </c>
      <c r="M101" s="34">
        <v>84</v>
      </c>
      <c r="N101" s="42">
        <f t="shared" si="1"/>
        <v>3024</v>
      </c>
    </row>
    <row r="102" spans="1:14" ht="131.1" customHeight="1" x14ac:dyDescent="0.25">
      <c r="A102" s="30"/>
      <c r="B102" s="2" t="s">
        <v>238</v>
      </c>
      <c r="C102" s="2" t="s">
        <v>690</v>
      </c>
      <c r="D102" s="2" t="s">
        <v>83</v>
      </c>
      <c r="E102" s="2" t="s">
        <v>200</v>
      </c>
      <c r="F102" s="2" t="s">
        <v>239</v>
      </c>
      <c r="G102" s="3" t="s">
        <v>457</v>
      </c>
      <c r="H102" s="3" t="s">
        <v>691</v>
      </c>
      <c r="I102" s="4"/>
      <c r="J102" s="3" t="s">
        <v>509</v>
      </c>
      <c r="K102" s="3" t="s">
        <v>444</v>
      </c>
      <c r="L102" s="4">
        <v>31</v>
      </c>
      <c r="M102" s="34">
        <v>84</v>
      </c>
      <c r="N102" s="42">
        <f t="shared" si="1"/>
        <v>2604</v>
      </c>
    </row>
    <row r="103" spans="1:14" ht="123.95" customHeight="1" x14ac:dyDescent="0.25">
      <c r="A103" s="30"/>
      <c r="B103" s="2" t="s">
        <v>240</v>
      </c>
      <c r="C103" s="2" t="s">
        <v>693</v>
      </c>
      <c r="D103" s="2" t="s">
        <v>83</v>
      </c>
      <c r="E103" s="2" t="s">
        <v>200</v>
      </c>
      <c r="F103" s="2" t="s">
        <v>241</v>
      </c>
      <c r="G103" s="3" t="s">
        <v>457</v>
      </c>
      <c r="H103" s="3" t="s">
        <v>691</v>
      </c>
      <c r="I103" s="4"/>
      <c r="J103" s="3" t="s">
        <v>509</v>
      </c>
      <c r="K103" s="3" t="s">
        <v>444</v>
      </c>
      <c r="L103" s="4">
        <v>42</v>
      </c>
      <c r="M103" s="34">
        <v>84</v>
      </c>
      <c r="N103" s="42">
        <f t="shared" si="1"/>
        <v>3528</v>
      </c>
    </row>
    <row r="104" spans="1:14" ht="107.1" customHeight="1" x14ac:dyDescent="0.25">
      <c r="A104" s="30"/>
      <c r="B104" s="2" t="s">
        <v>293</v>
      </c>
      <c r="C104" s="2" t="s">
        <v>704</v>
      </c>
      <c r="D104" s="2" t="s">
        <v>83</v>
      </c>
      <c r="E104" s="2" t="s">
        <v>200</v>
      </c>
      <c r="F104" s="2" t="s">
        <v>294</v>
      </c>
      <c r="G104" s="3" t="s">
        <v>457</v>
      </c>
      <c r="H104" s="3" t="s">
        <v>620</v>
      </c>
      <c r="I104" s="4"/>
      <c r="J104" s="3" t="s">
        <v>509</v>
      </c>
      <c r="K104" s="3" t="s">
        <v>444</v>
      </c>
      <c r="L104" s="4">
        <v>16</v>
      </c>
      <c r="M104" s="34">
        <v>53</v>
      </c>
      <c r="N104" s="42">
        <f t="shared" si="1"/>
        <v>848</v>
      </c>
    </row>
    <row r="105" spans="1:14" ht="102.95" customHeight="1" x14ac:dyDescent="0.25">
      <c r="A105" s="30"/>
      <c r="B105" s="2" t="s">
        <v>295</v>
      </c>
      <c r="C105" s="2" t="s">
        <v>705</v>
      </c>
      <c r="D105" s="2" t="s">
        <v>83</v>
      </c>
      <c r="E105" s="2" t="s">
        <v>200</v>
      </c>
      <c r="F105" s="2" t="s">
        <v>296</v>
      </c>
      <c r="G105" s="3" t="s">
        <v>457</v>
      </c>
      <c r="H105" s="3" t="s">
        <v>620</v>
      </c>
      <c r="I105" s="4"/>
      <c r="J105" s="3" t="s">
        <v>509</v>
      </c>
      <c r="K105" s="3" t="s">
        <v>444</v>
      </c>
      <c r="L105" s="4">
        <v>23</v>
      </c>
      <c r="M105" s="34">
        <v>53</v>
      </c>
      <c r="N105" s="42">
        <f t="shared" si="1"/>
        <v>1219</v>
      </c>
    </row>
    <row r="106" spans="1:14" ht="51" x14ac:dyDescent="0.25">
      <c r="A106" s="30"/>
      <c r="B106" s="2" t="s">
        <v>405</v>
      </c>
      <c r="C106" s="2" t="s">
        <v>787</v>
      </c>
      <c r="D106" s="2" t="s">
        <v>83</v>
      </c>
      <c r="E106" s="2" t="s">
        <v>59</v>
      </c>
      <c r="F106" s="2" t="s">
        <v>406</v>
      </c>
      <c r="G106" s="3" t="s">
        <v>457</v>
      </c>
      <c r="H106" s="3" t="s">
        <v>788</v>
      </c>
      <c r="I106" s="18" t="s">
        <v>507</v>
      </c>
      <c r="J106" s="17" t="s">
        <v>509</v>
      </c>
      <c r="K106" s="3" t="s">
        <v>449</v>
      </c>
      <c r="L106" s="4">
        <v>1</v>
      </c>
      <c r="M106" s="34">
        <v>259</v>
      </c>
      <c r="N106" s="42">
        <f t="shared" si="1"/>
        <v>259</v>
      </c>
    </row>
    <row r="107" spans="1:14" ht="38.25" x14ac:dyDescent="0.25">
      <c r="A107" s="30"/>
      <c r="B107" s="2" t="s">
        <v>407</v>
      </c>
      <c r="C107" s="2" t="s">
        <v>611</v>
      </c>
      <c r="D107" s="2" t="s">
        <v>409</v>
      </c>
      <c r="E107" s="2" t="s">
        <v>59</v>
      </c>
      <c r="F107" s="2" t="s">
        <v>408</v>
      </c>
      <c r="G107" s="3" t="s">
        <v>458</v>
      </c>
      <c r="H107" s="3" t="s">
        <v>612</v>
      </c>
      <c r="I107" s="4" t="s">
        <v>507</v>
      </c>
      <c r="J107" s="3" t="s">
        <v>613</v>
      </c>
      <c r="K107" s="3" t="s">
        <v>449</v>
      </c>
      <c r="L107" s="4">
        <v>3</v>
      </c>
      <c r="M107" s="34">
        <v>192</v>
      </c>
      <c r="N107" s="42">
        <f t="shared" si="1"/>
        <v>576</v>
      </c>
    </row>
    <row r="108" spans="1:14" ht="25.5" x14ac:dyDescent="0.25">
      <c r="A108" s="30"/>
      <c r="B108" s="2" t="s">
        <v>148</v>
      </c>
      <c r="C108" s="2" t="s">
        <v>648</v>
      </c>
      <c r="D108" s="2" t="s">
        <v>150</v>
      </c>
      <c r="E108" s="2" t="s">
        <v>53</v>
      </c>
      <c r="F108" s="2" t="s">
        <v>149</v>
      </c>
      <c r="G108" s="3" t="s">
        <v>459</v>
      </c>
      <c r="H108" s="3" t="s">
        <v>643</v>
      </c>
      <c r="I108" s="4"/>
      <c r="J108" s="3"/>
      <c r="K108" s="3" t="s">
        <v>445</v>
      </c>
      <c r="L108" s="4">
        <v>1</v>
      </c>
      <c r="M108" s="34">
        <v>153</v>
      </c>
      <c r="N108" s="42">
        <f t="shared" si="1"/>
        <v>153</v>
      </c>
    </row>
    <row r="109" spans="1:14" ht="25.5" x14ac:dyDescent="0.25">
      <c r="A109" s="30"/>
      <c r="B109" s="2" t="s">
        <v>205</v>
      </c>
      <c r="C109" s="2" t="s">
        <v>646</v>
      </c>
      <c r="D109" s="2" t="s">
        <v>150</v>
      </c>
      <c r="E109" s="2" t="s">
        <v>200</v>
      </c>
      <c r="F109" s="2" t="s">
        <v>206</v>
      </c>
      <c r="G109" s="3" t="s">
        <v>459</v>
      </c>
      <c r="H109" s="3" t="s">
        <v>647</v>
      </c>
      <c r="I109" s="4" t="s">
        <v>507</v>
      </c>
      <c r="J109" s="3" t="s">
        <v>511</v>
      </c>
      <c r="K109" s="3" t="s">
        <v>444</v>
      </c>
      <c r="L109" s="4">
        <v>18</v>
      </c>
      <c r="M109" s="34">
        <v>63</v>
      </c>
      <c r="N109" s="42">
        <f t="shared" si="1"/>
        <v>1134</v>
      </c>
    </row>
    <row r="110" spans="1:14" ht="60.95" customHeight="1" x14ac:dyDescent="0.25">
      <c r="A110" s="49"/>
      <c r="B110" s="2" t="s">
        <v>273</v>
      </c>
      <c r="C110" s="2" t="s">
        <v>640</v>
      </c>
      <c r="D110" s="2" t="s">
        <v>150</v>
      </c>
      <c r="E110" s="2" t="s">
        <v>200</v>
      </c>
      <c r="F110" s="2" t="s">
        <v>274</v>
      </c>
      <c r="G110" s="3" t="s">
        <v>459</v>
      </c>
      <c r="H110" s="3" t="s">
        <v>641</v>
      </c>
      <c r="I110" s="4"/>
      <c r="J110" s="3"/>
      <c r="K110" s="3" t="s">
        <v>444</v>
      </c>
      <c r="L110" s="4">
        <v>1</v>
      </c>
      <c r="M110" s="34">
        <v>160</v>
      </c>
      <c r="N110" s="42">
        <f t="shared" si="1"/>
        <v>160</v>
      </c>
    </row>
    <row r="111" spans="1:14" ht="60.95" customHeight="1" x14ac:dyDescent="0.25">
      <c r="A111" s="51"/>
      <c r="B111" s="2" t="s">
        <v>275</v>
      </c>
      <c r="C111" s="2" t="s">
        <v>645</v>
      </c>
      <c r="D111" s="2" t="s">
        <v>150</v>
      </c>
      <c r="E111" s="2" t="s">
        <v>200</v>
      </c>
      <c r="F111" s="2" t="s">
        <v>276</v>
      </c>
      <c r="G111" s="3" t="s">
        <v>459</v>
      </c>
      <c r="H111" s="3" t="s">
        <v>641</v>
      </c>
      <c r="I111" s="4"/>
      <c r="J111" s="3" t="s">
        <v>511</v>
      </c>
      <c r="K111" s="3" t="s">
        <v>444</v>
      </c>
      <c r="L111" s="4">
        <v>8</v>
      </c>
      <c r="M111" s="34">
        <v>160</v>
      </c>
      <c r="N111" s="42">
        <f t="shared" si="1"/>
        <v>1280</v>
      </c>
    </row>
    <row r="112" spans="1:14" ht="60.95" customHeight="1" x14ac:dyDescent="0.25">
      <c r="A112" s="50"/>
      <c r="B112" s="2" t="s">
        <v>277</v>
      </c>
      <c r="C112" s="2" t="s">
        <v>642</v>
      </c>
      <c r="D112" s="2" t="s">
        <v>150</v>
      </c>
      <c r="E112" s="2" t="s">
        <v>279</v>
      </c>
      <c r="F112" s="2" t="s">
        <v>278</v>
      </c>
      <c r="G112" s="3" t="s">
        <v>459</v>
      </c>
      <c r="H112" s="3" t="s">
        <v>643</v>
      </c>
      <c r="I112" s="4"/>
      <c r="J112" s="3" t="s">
        <v>511</v>
      </c>
      <c r="K112" s="3" t="s">
        <v>451</v>
      </c>
      <c r="L112" s="4">
        <v>84</v>
      </c>
      <c r="M112" s="34">
        <v>144</v>
      </c>
      <c r="N112" s="42">
        <f t="shared" si="1"/>
        <v>12096</v>
      </c>
    </row>
    <row r="113" spans="1:14" ht="25.5" x14ac:dyDescent="0.25">
      <c r="A113" s="30"/>
      <c r="B113" s="2" t="s">
        <v>286</v>
      </c>
      <c r="C113" s="2" t="s">
        <v>650</v>
      </c>
      <c r="D113" s="2" t="s">
        <v>150</v>
      </c>
      <c r="E113" s="2" t="s">
        <v>53</v>
      </c>
      <c r="F113" s="2" t="s">
        <v>287</v>
      </c>
      <c r="G113" s="3" t="s">
        <v>472</v>
      </c>
      <c r="H113" s="3" t="s">
        <v>636</v>
      </c>
      <c r="I113" s="4"/>
      <c r="J113" s="3" t="s">
        <v>511</v>
      </c>
      <c r="K113" s="3" t="s">
        <v>445</v>
      </c>
      <c r="L113" s="4">
        <v>18</v>
      </c>
      <c r="M113" s="34">
        <v>86</v>
      </c>
      <c r="N113" s="42">
        <f t="shared" si="1"/>
        <v>1548</v>
      </c>
    </row>
    <row r="114" spans="1:14" ht="105.95" customHeight="1" x14ac:dyDescent="0.25">
      <c r="A114" s="30"/>
      <c r="B114" s="2" t="s">
        <v>288</v>
      </c>
      <c r="C114" s="2" t="s">
        <v>635</v>
      </c>
      <c r="D114" s="2" t="s">
        <v>150</v>
      </c>
      <c r="E114" s="2" t="s">
        <v>53</v>
      </c>
      <c r="F114" s="2" t="s">
        <v>289</v>
      </c>
      <c r="G114" s="3" t="s">
        <v>472</v>
      </c>
      <c r="H114" s="3" t="s">
        <v>636</v>
      </c>
      <c r="I114" s="4"/>
      <c r="J114" s="3" t="s">
        <v>630</v>
      </c>
      <c r="K114" s="3" t="s">
        <v>445</v>
      </c>
      <c r="L114" s="4">
        <v>26</v>
      </c>
      <c r="M114" s="34">
        <v>134</v>
      </c>
      <c r="N114" s="42">
        <f t="shared" si="1"/>
        <v>3484</v>
      </c>
    </row>
    <row r="115" spans="1:14" ht="25.5" x14ac:dyDescent="0.25">
      <c r="A115" s="30"/>
      <c r="B115" s="2" t="s">
        <v>297</v>
      </c>
      <c r="C115" s="2" t="s">
        <v>660</v>
      </c>
      <c r="D115" s="2" t="s">
        <v>150</v>
      </c>
      <c r="E115" s="2" t="s">
        <v>200</v>
      </c>
      <c r="F115" s="2" t="s">
        <v>298</v>
      </c>
      <c r="G115" s="3" t="s">
        <v>459</v>
      </c>
      <c r="H115" s="3" t="s">
        <v>647</v>
      </c>
      <c r="I115" s="4" t="s">
        <v>507</v>
      </c>
      <c r="J115" s="3" t="s">
        <v>511</v>
      </c>
      <c r="K115" s="3" t="s">
        <v>444</v>
      </c>
      <c r="L115" s="4">
        <v>4</v>
      </c>
      <c r="M115" s="34">
        <v>63</v>
      </c>
      <c r="N115" s="42">
        <f t="shared" si="1"/>
        <v>252</v>
      </c>
    </row>
    <row r="116" spans="1:14" ht="125.1" customHeight="1" x14ac:dyDescent="0.25">
      <c r="A116" s="30"/>
      <c r="B116" s="2" t="s">
        <v>299</v>
      </c>
      <c r="C116" s="2" t="s">
        <v>657</v>
      </c>
      <c r="D116" s="2" t="s">
        <v>150</v>
      </c>
      <c r="E116" s="2" t="s">
        <v>200</v>
      </c>
      <c r="F116" s="2" t="s">
        <v>300</v>
      </c>
      <c r="G116" s="3" t="s">
        <v>459</v>
      </c>
      <c r="H116" s="3" t="s">
        <v>647</v>
      </c>
      <c r="I116" s="4" t="s">
        <v>507</v>
      </c>
      <c r="J116" s="3" t="s">
        <v>511</v>
      </c>
      <c r="K116" s="3" t="s">
        <v>444</v>
      </c>
      <c r="L116" s="4">
        <v>17</v>
      </c>
      <c r="M116" s="34">
        <v>63</v>
      </c>
      <c r="N116" s="42">
        <f t="shared" si="1"/>
        <v>1071</v>
      </c>
    </row>
    <row r="117" spans="1:14" ht="25.5" x14ac:dyDescent="0.25">
      <c r="A117" s="30"/>
      <c r="B117" s="2" t="s">
        <v>313</v>
      </c>
      <c r="C117" s="2" t="s">
        <v>644</v>
      </c>
      <c r="D117" s="2" t="s">
        <v>150</v>
      </c>
      <c r="E117" s="2" t="s">
        <v>200</v>
      </c>
      <c r="F117" s="2" t="s">
        <v>314</v>
      </c>
      <c r="G117" s="3" t="s">
        <v>459</v>
      </c>
      <c r="H117" s="3" t="s">
        <v>641</v>
      </c>
      <c r="I117" s="4" t="s">
        <v>507</v>
      </c>
      <c r="J117" s="3" t="s">
        <v>511</v>
      </c>
      <c r="K117" s="3" t="s">
        <v>444</v>
      </c>
      <c r="L117" s="4">
        <v>3</v>
      </c>
      <c r="M117" s="34">
        <v>105</v>
      </c>
      <c r="N117" s="42">
        <f t="shared" si="1"/>
        <v>315</v>
      </c>
    </row>
    <row r="118" spans="1:14" x14ac:dyDescent="0.25">
      <c r="A118" s="30"/>
      <c r="B118" s="2" t="s">
        <v>214</v>
      </c>
      <c r="C118" s="2"/>
      <c r="D118" s="2" t="s">
        <v>216</v>
      </c>
      <c r="E118" s="2" t="s">
        <v>200</v>
      </c>
      <c r="F118" s="2" t="s">
        <v>215</v>
      </c>
      <c r="G118" s="3" t="s">
        <v>460</v>
      </c>
      <c r="H118" s="3"/>
      <c r="I118" s="4"/>
      <c r="J118" s="3"/>
      <c r="K118" s="3" t="s">
        <v>444</v>
      </c>
      <c r="L118" s="4">
        <v>2</v>
      </c>
      <c r="M118" s="34">
        <v>33</v>
      </c>
      <c r="N118" s="42">
        <f t="shared" si="1"/>
        <v>66</v>
      </c>
    </row>
    <row r="119" spans="1:14" ht="25.5" x14ac:dyDescent="0.25">
      <c r="A119" s="30"/>
      <c r="B119" s="2" t="s">
        <v>207</v>
      </c>
      <c r="C119" s="2" t="s">
        <v>663</v>
      </c>
      <c r="D119" s="2" t="s">
        <v>209</v>
      </c>
      <c r="E119" s="2" t="s">
        <v>200</v>
      </c>
      <c r="F119" s="2" t="s">
        <v>208</v>
      </c>
      <c r="G119" s="3" t="s">
        <v>461</v>
      </c>
      <c r="H119" s="3" t="s">
        <v>505</v>
      </c>
      <c r="I119" s="4" t="s">
        <v>507</v>
      </c>
      <c r="J119" s="3" t="s">
        <v>511</v>
      </c>
      <c r="K119" s="3" t="s">
        <v>444</v>
      </c>
      <c r="L119" s="4">
        <v>2</v>
      </c>
      <c r="M119" s="34">
        <v>53</v>
      </c>
      <c r="N119" s="42">
        <f t="shared" si="1"/>
        <v>106</v>
      </c>
    </row>
    <row r="120" spans="1:14" ht="188.1" customHeight="1" x14ac:dyDescent="0.25">
      <c r="A120" s="30"/>
      <c r="B120" s="2" t="s">
        <v>242</v>
      </c>
      <c r="C120" s="2" t="s">
        <v>553</v>
      </c>
      <c r="D120" s="2" t="s">
        <v>209</v>
      </c>
      <c r="E120" s="2" t="s">
        <v>200</v>
      </c>
      <c r="F120" s="2" t="s">
        <v>243</v>
      </c>
      <c r="G120" s="3" t="s">
        <v>461</v>
      </c>
      <c r="H120" s="3" t="s">
        <v>554</v>
      </c>
      <c r="I120" s="4" t="s">
        <v>507</v>
      </c>
      <c r="J120" s="3" t="s">
        <v>511</v>
      </c>
      <c r="K120" s="3" t="s">
        <v>444</v>
      </c>
      <c r="L120" s="4">
        <v>11</v>
      </c>
      <c r="M120" s="34">
        <v>84</v>
      </c>
      <c r="N120" s="42">
        <f t="shared" si="1"/>
        <v>924</v>
      </c>
    </row>
    <row r="121" spans="1:14" ht="25.5" x14ac:dyDescent="0.25">
      <c r="A121" s="30"/>
      <c r="B121" s="2" t="s">
        <v>244</v>
      </c>
      <c r="C121" s="2" t="s">
        <v>658</v>
      </c>
      <c r="D121" s="2" t="s">
        <v>209</v>
      </c>
      <c r="E121" s="2" t="s">
        <v>200</v>
      </c>
      <c r="F121" s="2" t="s">
        <v>245</v>
      </c>
      <c r="G121" s="3" t="s">
        <v>461</v>
      </c>
      <c r="H121" s="3" t="s">
        <v>659</v>
      </c>
      <c r="I121" s="4" t="s">
        <v>507</v>
      </c>
      <c r="J121" s="3" t="s">
        <v>511</v>
      </c>
      <c r="K121" s="3" t="s">
        <v>444</v>
      </c>
      <c r="L121" s="4">
        <v>4</v>
      </c>
      <c r="M121" s="34">
        <v>84</v>
      </c>
      <c r="N121" s="42">
        <f t="shared" si="1"/>
        <v>336</v>
      </c>
    </row>
    <row r="122" spans="1:14" ht="132" customHeight="1" x14ac:dyDescent="0.25">
      <c r="A122" s="30"/>
      <c r="B122" s="2" t="s">
        <v>290</v>
      </c>
      <c r="C122" s="2" t="s">
        <v>756</v>
      </c>
      <c r="D122" s="2" t="s">
        <v>209</v>
      </c>
      <c r="E122" s="2" t="s">
        <v>292</v>
      </c>
      <c r="F122" s="2" t="s">
        <v>291</v>
      </c>
      <c r="G122" s="3" t="s">
        <v>473</v>
      </c>
      <c r="H122" s="3" t="s">
        <v>712</v>
      </c>
      <c r="I122" s="4"/>
      <c r="J122" s="3" t="s">
        <v>509</v>
      </c>
      <c r="K122" s="3" t="s">
        <v>444</v>
      </c>
      <c r="L122" s="4">
        <v>11</v>
      </c>
      <c r="M122" s="34">
        <v>109</v>
      </c>
      <c r="N122" s="42">
        <f t="shared" si="1"/>
        <v>1199</v>
      </c>
    </row>
    <row r="123" spans="1:14" ht="25.5" x14ac:dyDescent="0.25">
      <c r="A123" s="30"/>
      <c r="B123" s="2" t="s">
        <v>301</v>
      </c>
      <c r="C123" s="2" t="s">
        <v>504</v>
      </c>
      <c r="D123" s="2" t="s">
        <v>209</v>
      </c>
      <c r="E123" s="2" t="s">
        <v>200</v>
      </c>
      <c r="F123" s="2" t="s">
        <v>302</v>
      </c>
      <c r="G123" s="3" t="s">
        <v>461</v>
      </c>
      <c r="H123" s="3" t="s">
        <v>505</v>
      </c>
      <c r="I123" s="4" t="s">
        <v>507</v>
      </c>
      <c r="J123" s="3" t="s">
        <v>509</v>
      </c>
      <c r="K123" s="3" t="s">
        <v>444</v>
      </c>
      <c r="L123" s="4">
        <v>6</v>
      </c>
      <c r="M123" s="34">
        <v>53</v>
      </c>
      <c r="N123" s="42">
        <f t="shared" si="1"/>
        <v>318</v>
      </c>
    </row>
    <row r="124" spans="1:14" ht="38.25" x14ac:dyDescent="0.25">
      <c r="A124" s="30"/>
      <c r="B124" s="2" t="s">
        <v>283</v>
      </c>
      <c r="C124" s="2" t="s">
        <v>637</v>
      </c>
      <c r="D124" s="2" t="s">
        <v>285</v>
      </c>
      <c r="E124" s="2" t="s">
        <v>53</v>
      </c>
      <c r="F124" s="2" t="s">
        <v>284</v>
      </c>
      <c r="G124" s="3" t="s">
        <v>474</v>
      </c>
      <c r="H124" s="3" t="s">
        <v>638</v>
      </c>
      <c r="I124" s="4"/>
      <c r="J124" s="3" t="s">
        <v>639</v>
      </c>
      <c r="K124" s="3" t="s">
        <v>445</v>
      </c>
      <c r="L124" s="4">
        <v>1</v>
      </c>
      <c r="M124" s="34">
        <v>86</v>
      </c>
      <c r="N124" s="42">
        <f t="shared" si="1"/>
        <v>86</v>
      </c>
    </row>
    <row r="125" spans="1:14" ht="25.5" x14ac:dyDescent="0.25">
      <c r="A125" s="30"/>
      <c r="B125" s="2" t="s">
        <v>61</v>
      </c>
      <c r="C125" s="2" t="s">
        <v>539</v>
      </c>
      <c r="D125" s="2" t="s">
        <v>63</v>
      </c>
      <c r="E125" s="2" t="s">
        <v>53</v>
      </c>
      <c r="F125" s="2" t="s">
        <v>62</v>
      </c>
      <c r="G125" s="3" t="s">
        <v>475</v>
      </c>
      <c r="H125" s="3" t="s">
        <v>541</v>
      </c>
      <c r="I125" s="4"/>
      <c r="J125" s="3" t="s">
        <v>509</v>
      </c>
      <c r="K125" s="3" t="s">
        <v>445</v>
      </c>
      <c r="L125" s="4">
        <v>14</v>
      </c>
      <c r="M125" s="34">
        <v>12</v>
      </c>
      <c r="N125" s="42">
        <f t="shared" si="1"/>
        <v>168</v>
      </c>
    </row>
    <row r="126" spans="1:14" ht="25.5" x14ac:dyDescent="0.25">
      <c r="A126" s="30"/>
      <c r="B126" s="2" t="s">
        <v>64</v>
      </c>
      <c r="C126" s="2" t="s">
        <v>689</v>
      </c>
      <c r="D126" s="2" t="s">
        <v>63</v>
      </c>
      <c r="E126" s="2" t="s">
        <v>53</v>
      </c>
      <c r="F126" s="2" t="s">
        <v>65</v>
      </c>
      <c r="G126" s="3" t="s">
        <v>475</v>
      </c>
      <c r="H126" s="3" t="s">
        <v>540</v>
      </c>
      <c r="I126" s="4"/>
      <c r="J126" s="3" t="s">
        <v>509</v>
      </c>
      <c r="K126" s="3" t="s">
        <v>445</v>
      </c>
      <c r="L126" s="4">
        <v>21</v>
      </c>
      <c r="M126" s="34">
        <v>12</v>
      </c>
      <c r="N126" s="42">
        <f t="shared" si="1"/>
        <v>252</v>
      </c>
    </row>
    <row r="127" spans="1:14" ht="117" customHeight="1" x14ac:dyDescent="0.25">
      <c r="A127" s="30"/>
      <c r="B127" s="2" t="s">
        <v>224</v>
      </c>
      <c r="C127" s="2" t="s">
        <v>725</v>
      </c>
      <c r="D127" s="2" t="s">
        <v>63</v>
      </c>
      <c r="E127" s="2" t="s">
        <v>200</v>
      </c>
      <c r="F127" s="2" t="s">
        <v>225</v>
      </c>
      <c r="G127" s="3" t="s">
        <v>484</v>
      </c>
      <c r="H127" s="3" t="s">
        <v>515</v>
      </c>
      <c r="I127" s="4"/>
      <c r="J127" s="3" t="s">
        <v>509</v>
      </c>
      <c r="K127" s="3" t="s">
        <v>444</v>
      </c>
      <c r="L127" s="4">
        <v>43</v>
      </c>
      <c r="M127" s="34">
        <v>23</v>
      </c>
      <c r="N127" s="42">
        <f t="shared" si="1"/>
        <v>989</v>
      </c>
    </row>
    <row r="128" spans="1:14" ht="114.95" customHeight="1" x14ac:dyDescent="0.25">
      <c r="A128" s="30"/>
      <c r="B128" s="2" t="s">
        <v>226</v>
      </c>
      <c r="C128" s="2" t="s">
        <v>732</v>
      </c>
      <c r="D128" s="2" t="s">
        <v>63</v>
      </c>
      <c r="E128" s="2" t="s">
        <v>200</v>
      </c>
      <c r="F128" s="2" t="s">
        <v>227</v>
      </c>
      <c r="G128" s="3" t="s">
        <v>484</v>
      </c>
      <c r="H128" s="3" t="s">
        <v>514</v>
      </c>
      <c r="I128" s="4"/>
      <c r="J128" s="3" t="s">
        <v>509</v>
      </c>
      <c r="K128" s="3" t="s">
        <v>444</v>
      </c>
      <c r="L128" s="4">
        <v>71</v>
      </c>
      <c r="M128" s="34">
        <v>23</v>
      </c>
      <c r="N128" s="42">
        <f t="shared" si="1"/>
        <v>1633</v>
      </c>
    </row>
    <row r="129" spans="1:14" ht="25.5" x14ac:dyDescent="0.25">
      <c r="A129" s="30"/>
      <c r="B129" s="2" t="s">
        <v>228</v>
      </c>
      <c r="C129" s="2" t="s">
        <v>531</v>
      </c>
      <c r="D129" s="2" t="s">
        <v>63</v>
      </c>
      <c r="E129" s="2" t="s">
        <v>200</v>
      </c>
      <c r="F129" s="2" t="s">
        <v>229</v>
      </c>
      <c r="G129" s="3" t="s">
        <v>476</v>
      </c>
      <c r="H129" s="3" t="s">
        <v>529</v>
      </c>
      <c r="I129" s="4"/>
      <c r="J129" s="3" t="s">
        <v>509</v>
      </c>
      <c r="K129" s="3" t="s">
        <v>444</v>
      </c>
      <c r="L129" s="4">
        <v>16</v>
      </c>
      <c r="M129" s="34">
        <v>28</v>
      </c>
      <c r="N129" s="42">
        <f t="shared" si="1"/>
        <v>448</v>
      </c>
    </row>
    <row r="130" spans="1:14" ht="25.5" x14ac:dyDescent="0.25">
      <c r="A130" s="30"/>
      <c r="B130" s="2" t="s">
        <v>230</v>
      </c>
      <c r="C130" s="2" t="s">
        <v>516</v>
      </c>
      <c r="D130" s="2" t="s">
        <v>63</v>
      </c>
      <c r="E130" s="2" t="s">
        <v>200</v>
      </c>
      <c r="F130" s="2" t="s">
        <v>231</v>
      </c>
      <c r="G130" s="3" t="s">
        <v>476</v>
      </c>
      <c r="H130" s="3" t="s">
        <v>517</v>
      </c>
      <c r="I130" s="4"/>
      <c r="J130" s="3" t="s">
        <v>509</v>
      </c>
      <c r="K130" s="3" t="s">
        <v>444</v>
      </c>
      <c r="L130" s="4">
        <v>7</v>
      </c>
      <c r="M130" s="34">
        <v>28</v>
      </c>
      <c r="N130" s="42">
        <f t="shared" si="1"/>
        <v>196</v>
      </c>
    </row>
    <row r="131" spans="1:14" ht="25.5" x14ac:dyDescent="0.25">
      <c r="A131" s="30"/>
      <c r="B131" s="2" t="s">
        <v>258</v>
      </c>
      <c r="C131" s="2" t="s">
        <v>528</v>
      </c>
      <c r="D131" s="2" t="s">
        <v>63</v>
      </c>
      <c r="E131" s="2" t="s">
        <v>200</v>
      </c>
      <c r="F131" s="2" t="s">
        <v>259</v>
      </c>
      <c r="G131" s="3" t="s">
        <v>476</v>
      </c>
      <c r="H131" s="3" t="s">
        <v>529</v>
      </c>
      <c r="I131" s="4"/>
      <c r="J131" s="3" t="s">
        <v>509</v>
      </c>
      <c r="K131" s="3" t="s">
        <v>444</v>
      </c>
      <c r="L131" s="4">
        <v>35</v>
      </c>
      <c r="M131" s="34">
        <v>28</v>
      </c>
      <c r="N131" s="42">
        <f t="shared" ref="N131:N194" si="2">M131*L131</f>
        <v>980</v>
      </c>
    </row>
    <row r="132" spans="1:14" ht="25.5" x14ac:dyDescent="0.25">
      <c r="A132" s="30"/>
      <c r="B132" s="2" t="s">
        <v>260</v>
      </c>
      <c r="C132" s="2" t="s">
        <v>527</v>
      </c>
      <c r="D132" s="2" t="s">
        <v>63</v>
      </c>
      <c r="E132" s="2" t="s">
        <v>200</v>
      </c>
      <c r="F132" s="2" t="s">
        <v>261</v>
      </c>
      <c r="G132" s="3" t="s">
        <v>476</v>
      </c>
      <c r="H132" s="3" t="s">
        <v>517</v>
      </c>
      <c r="I132" s="4"/>
      <c r="J132" s="3" t="s">
        <v>509</v>
      </c>
      <c r="K132" s="3" t="s">
        <v>444</v>
      </c>
      <c r="L132" s="4">
        <v>6</v>
      </c>
      <c r="M132" s="34">
        <v>28</v>
      </c>
      <c r="N132" s="42">
        <f t="shared" si="2"/>
        <v>168</v>
      </c>
    </row>
    <row r="133" spans="1:14" ht="25.5" x14ac:dyDescent="0.25">
      <c r="A133" s="30"/>
      <c r="B133" s="2" t="s">
        <v>309</v>
      </c>
      <c r="C133" s="2" t="s">
        <v>501</v>
      </c>
      <c r="D133" s="2" t="s">
        <v>63</v>
      </c>
      <c r="E133" s="2" t="s">
        <v>200</v>
      </c>
      <c r="F133" s="2" t="s">
        <v>310</v>
      </c>
      <c r="G133" s="3" t="s">
        <v>502</v>
      </c>
      <c r="H133" s="3" t="s">
        <v>515</v>
      </c>
      <c r="I133" s="4" t="s">
        <v>507</v>
      </c>
      <c r="J133" s="3" t="s">
        <v>509</v>
      </c>
      <c r="K133" s="3" t="s">
        <v>444</v>
      </c>
      <c r="L133" s="4">
        <v>6</v>
      </c>
      <c r="M133" s="34">
        <v>23</v>
      </c>
      <c r="N133" s="42">
        <f t="shared" si="2"/>
        <v>138</v>
      </c>
    </row>
    <row r="134" spans="1:14" ht="26.25" thickBot="1" x14ac:dyDescent="0.3">
      <c r="A134" s="28"/>
      <c r="B134" s="6" t="s">
        <v>311</v>
      </c>
      <c r="C134" s="6" t="s">
        <v>513</v>
      </c>
      <c r="D134" s="6" t="s">
        <v>63</v>
      </c>
      <c r="E134" s="6" t="s">
        <v>200</v>
      </c>
      <c r="F134" s="6" t="s">
        <v>312</v>
      </c>
      <c r="G134" s="7" t="s">
        <v>484</v>
      </c>
      <c r="H134" s="7" t="s">
        <v>514</v>
      </c>
      <c r="I134" s="8" t="s">
        <v>507</v>
      </c>
      <c r="J134" s="7" t="s">
        <v>509</v>
      </c>
      <c r="K134" s="7" t="s">
        <v>444</v>
      </c>
      <c r="L134" s="8">
        <v>9</v>
      </c>
      <c r="M134" s="35">
        <v>23</v>
      </c>
      <c r="N134" s="43">
        <f t="shared" si="2"/>
        <v>207</v>
      </c>
    </row>
    <row r="135" spans="1:14" s="12" customFormat="1" ht="38.1" customHeight="1" x14ac:dyDescent="0.25">
      <c r="A135" s="52"/>
      <c r="B135" s="9" t="s">
        <v>380</v>
      </c>
      <c r="C135" s="9" t="s">
        <v>616</v>
      </c>
      <c r="D135" s="9" t="s">
        <v>382</v>
      </c>
      <c r="E135" s="9" t="s">
        <v>59</v>
      </c>
      <c r="F135" s="9" t="s">
        <v>381</v>
      </c>
      <c r="G135" s="10" t="s">
        <v>462</v>
      </c>
      <c r="H135" s="10" t="s">
        <v>801</v>
      </c>
      <c r="I135" s="11" t="s">
        <v>507</v>
      </c>
      <c r="J135" s="10" t="s">
        <v>509</v>
      </c>
      <c r="K135" s="10" t="s">
        <v>449</v>
      </c>
      <c r="L135" s="11">
        <v>1</v>
      </c>
      <c r="M135" s="36">
        <v>110</v>
      </c>
      <c r="N135" s="44">
        <f t="shared" si="2"/>
        <v>110</v>
      </c>
    </row>
    <row r="136" spans="1:14" s="12" customFormat="1" ht="38.1" customHeight="1" x14ac:dyDescent="0.25">
      <c r="A136" s="53"/>
      <c r="B136" s="2" t="s">
        <v>395</v>
      </c>
      <c r="C136" s="2" t="s">
        <v>609</v>
      </c>
      <c r="D136" s="2" t="s">
        <v>382</v>
      </c>
      <c r="E136" s="2" t="s">
        <v>59</v>
      </c>
      <c r="F136" s="2" t="s">
        <v>396</v>
      </c>
      <c r="G136" s="3" t="s">
        <v>462</v>
      </c>
      <c r="H136" s="3" t="s">
        <v>610</v>
      </c>
      <c r="I136" s="4" t="s">
        <v>507</v>
      </c>
      <c r="J136" s="3" t="s">
        <v>509</v>
      </c>
      <c r="K136" s="3" t="s">
        <v>449</v>
      </c>
      <c r="L136" s="4">
        <v>1</v>
      </c>
      <c r="M136" s="34">
        <v>110</v>
      </c>
      <c r="N136" s="42">
        <f t="shared" si="2"/>
        <v>110</v>
      </c>
    </row>
    <row r="137" spans="1:14" s="12" customFormat="1" ht="38.1" customHeight="1" thickBot="1" x14ac:dyDescent="0.3">
      <c r="A137" s="54"/>
      <c r="B137" s="13" t="s">
        <v>401</v>
      </c>
      <c r="C137" s="13" t="s">
        <v>614</v>
      </c>
      <c r="D137" s="13" t="s">
        <v>382</v>
      </c>
      <c r="E137" s="13" t="s">
        <v>59</v>
      </c>
      <c r="F137" s="13" t="s">
        <v>402</v>
      </c>
      <c r="G137" s="14" t="s">
        <v>462</v>
      </c>
      <c r="H137" s="14" t="s">
        <v>615</v>
      </c>
      <c r="I137" s="15" t="s">
        <v>507</v>
      </c>
      <c r="J137" s="14" t="s">
        <v>509</v>
      </c>
      <c r="K137" s="14" t="s">
        <v>449</v>
      </c>
      <c r="L137" s="15">
        <v>1</v>
      </c>
      <c r="M137" s="37">
        <v>110</v>
      </c>
      <c r="N137" s="45">
        <f t="shared" si="2"/>
        <v>110</v>
      </c>
    </row>
    <row r="138" spans="1:14" ht="104.1" customHeight="1" x14ac:dyDescent="0.25">
      <c r="A138" s="29"/>
      <c r="B138" s="16" t="s">
        <v>217</v>
      </c>
      <c r="C138" s="16" t="s">
        <v>701</v>
      </c>
      <c r="D138" s="16" t="s">
        <v>219</v>
      </c>
      <c r="E138" s="16" t="s">
        <v>200</v>
      </c>
      <c r="F138" s="16" t="s">
        <v>218</v>
      </c>
      <c r="G138" s="17" t="s">
        <v>463</v>
      </c>
      <c r="H138" s="17" t="s">
        <v>702</v>
      </c>
      <c r="I138" s="18"/>
      <c r="J138" s="17" t="s">
        <v>509</v>
      </c>
      <c r="K138" s="17" t="s">
        <v>444</v>
      </c>
      <c r="L138" s="18">
        <v>3</v>
      </c>
      <c r="M138" s="32">
        <v>42</v>
      </c>
      <c r="N138" s="41">
        <f t="shared" si="2"/>
        <v>126</v>
      </c>
    </row>
    <row r="139" spans="1:14" ht="107.1" customHeight="1" x14ac:dyDescent="0.25">
      <c r="A139" s="30"/>
      <c r="B139" s="2" t="s">
        <v>220</v>
      </c>
      <c r="C139" s="2" t="s">
        <v>698</v>
      </c>
      <c r="D139" s="2" t="s">
        <v>219</v>
      </c>
      <c r="E139" s="2" t="s">
        <v>200</v>
      </c>
      <c r="F139" s="2" t="s">
        <v>221</v>
      </c>
      <c r="G139" s="3" t="s">
        <v>463</v>
      </c>
      <c r="H139" s="3" t="s">
        <v>699</v>
      </c>
      <c r="I139" s="4"/>
      <c r="J139" s="3" t="s">
        <v>509</v>
      </c>
      <c r="K139" s="3" t="s">
        <v>444</v>
      </c>
      <c r="L139" s="4">
        <v>2</v>
      </c>
      <c r="M139" s="34">
        <v>42</v>
      </c>
      <c r="N139" s="42">
        <f t="shared" si="2"/>
        <v>84</v>
      </c>
    </row>
    <row r="140" spans="1:14" x14ac:dyDescent="0.25">
      <c r="A140" s="30"/>
      <c r="B140" s="2" t="s">
        <v>222</v>
      </c>
      <c r="C140" s="2"/>
      <c r="D140" s="2" t="s">
        <v>219</v>
      </c>
      <c r="E140" s="2" t="s">
        <v>200</v>
      </c>
      <c r="F140" s="2" t="s">
        <v>223</v>
      </c>
      <c r="G140" s="3" t="s">
        <v>463</v>
      </c>
      <c r="H140" s="3"/>
      <c r="I140" s="4"/>
      <c r="J140" s="3"/>
      <c r="K140" s="3" t="s">
        <v>444</v>
      </c>
      <c r="L140" s="4">
        <v>2</v>
      </c>
      <c r="M140" s="34">
        <v>42</v>
      </c>
      <c r="N140" s="42">
        <f t="shared" si="2"/>
        <v>84</v>
      </c>
    </row>
    <row r="141" spans="1:14" ht="122.1" customHeight="1" x14ac:dyDescent="0.25">
      <c r="A141" s="30"/>
      <c r="B141" s="2" t="s">
        <v>246</v>
      </c>
      <c r="C141" s="2" t="s">
        <v>695</v>
      </c>
      <c r="D141" s="2" t="s">
        <v>219</v>
      </c>
      <c r="E141" s="2" t="s">
        <v>200</v>
      </c>
      <c r="F141" s="2" t="s">
        <v>247</v>
      </c>
      <c r="G141" s="3" t="s">
        <v>463</v>
      </c>
      <c r="H141" s="3" t="s">
        <v>700</v>
      </c>
      <c r="I141" s="4"/>
      <c r="J141" s="3" t="s">
        <v>509</v>
      </c>
      <c r="K141" s="3" t="s">
        <v>444</v>
      </c>
      <c r="L141" s="4">
        <v>35</v>
      </c>
      <c r="M141" s="34">
        <v>42</v>
      </c>
      <c r="N141" s="42">
        <f t="shared" si="2"/>
        <v>1470</v>
      </c>
    </row>
    <row r="142" spans="1:14" ht="120.95" customHeight="1" x14ac:dyDescent="0.25">
      <c r="A142" s="30"/>
      <c r="B142" s="2" t="s">
        <v>248</v>
      </c>
      <c r="C142" s="2" t="s">
        <v>623</v>
      </c>
      <c r="D142" s="2" t="s">
        <v>219</v>
      </c>
      <c r="E142" s="2" t="s">
        <v>200</v>
      </c>
      <c r="F142" s="2" t="s">
        <v>249</v>
      </c>
      <c r="G142" s="3" t="s">
        <v>463</v>
      </c>
      <c r="H142" s="3" t="s">
        <v>526</v>
      </c>
      <c r="I142" s="4"/>
      <c r="J142" s="3" t="s">
        <v>509</v>
      </c>
      <c r="K142" s="3" t="s">
        <v>444</v>
      </c>
      <c r="L142" s="4">
        <v>34</v>
      </c>
      <c r="M142" s="34">
        <v>42</v>
      </c>
      <c r="N142" s="42">
        <f t="shared" si="2"/>
        <v>1428</v>
      </c>
    </row>
    <row r="143" spans="1:14" ht="153.94999999999999" customHeight="1" x14ac:dyDescent="0.25">
      <c r="A143" s="30"/>
      <c r="B143" s="2" t="s">
        <v>250</v>
      </c>
      <c r="C143" s="2" t="s">
        <v>624</v>
      </c>
      <c r="D143" s="2" t="s">
        <v>219</v>
      </c>
      <c r="E143" s="2" t="s">
        <v>200</v>
      </c>
      <c r="F143" s="2" t="s">
        <v>251</v>
      </c>
      <c r="G143" s="3" t="s">
        <v>463</v>
      </c>
      <c r="H143" s="3" t="s">
        <v>625</v>
      </c>
      <c r="I143" s="4"/>
      <c r="J143" s="3" t="s">
        <v>509</v>
      </c>
      <c r="K143" s="3" t="s">
        <v>444</v>
      </c>
      <c r="L143" s="4">
        <v>38</v>
      </c>
      <c r="M143" s="34">
        <v>53</v>
      </c>
      <c r="N143" s="42">
        <f t="shared" si="2"/>
        <v>2014</v>
      </c>
    </row>
    <row r="144" spans="1:14" ht="123" customHeight="1" x14ac:dyDescent="0.25">
      <c r="A144" s="30"/>
      <c r="B144" s="2" t="s">
        <v>252</v>
      </c>
      <c r="C144" s="2" t="s">
        <v>696</v>
      </c>
      <c r="D144" s="2" t="s">
        <v>219</v>
      </c>
      <c r="E144" s="2" t="s">
        <v>200</v>
      </c>
      <c r="F144" s="2" t="s">
        <v>253</v>
      </c>
      <c r="G144" s="3" t="s">
        <v>463</v>
      </c>
      <c r="H144" s="3" t="s">
        <v>697</v>
      </c>
      <c r="I144" s="4"/>
      <c r="J144" s="3" t="s">
        <v>509</v>
      </c>
      <c r="K144" s="3" t="s">
        <v>444</v>
      </c>
      <c r="L144" s="4">
        <v>31</v>
      </c>
      <c r="M144" s="34">
        <v>53</v>
      </c>
      <c r="N144" s="42">
        <f t="shared" si="2"/>
        <v>1643</v>
      </c>
    </row>
    <row r="145" spans="1:14" ht="25.5" x14ac:dyDescent="0.25">
      <c r="A145" s="30"/>
      <c r="B145" s="2" t="s">
        <v>254</v>
      </c>
      <c r="C145" s="2" t="s">
        <v>694</v>
      </c>
      <c r="D145" s="2" t="s">
        <v>219</v>
      </c>
      <c r="E145" s="2" t="s">
        <v>200</v>
      </c>
      <c r="F145" s="2" t="s">
        <v>255</v>
      </c>
      <c r="G145" s="3" t="s">
        <v>463</v>
      </c>
      <c r="H145" s="3" t="s">
        <v>622</v>
      </c>
      <c r="I145" s="4"/>
      <c r="J145" s="3" t="s">
        <v>509</v>
      </c>
      <c r="K145" s="3" t="s">
        <v>444</v>
      </c>
      <c r="L145" s="4">
        <v>7</v>
      </c>
      <c r="M145" s="34">
        <v>53</v>
      </c>
      <c r="N145" s="42">
        <f t="shared" si="2"/>
        <v>371</v>
      </c>
    </row>
    <row r="146" spans="1:14" x14ac:dyDescent="0.25">
      <c r="A146" s="30"/>
      <c r="B146" s="2" t="s">
        <v>256</v>
      </c>
      <c r="C146" s="2"/>
      <c r="D146" s="2" t="s">
        <v>219</v>
      </c>
      <c r="E146" s="2" t="s">
        <v>200</v>
      </c>
      <c r="F146" s="2" t="s">
        <v>257</v>
      </c>
      <c r="G146" s="3" t="s">
        <v>463</v>
      </c>
      <c r="H146" s="3"/>
      <c r="I146" s="4"/>
      <c r="J146" s="3"/>
      <c r="K146" s="3" t="s">
        <v>444</v>
      </c>
      <c r="L146" s="4">
        <v>2</v>
      </c>
      <c r="M146" s="34">
        <v>53</v>
      </c>
      <c r="N146" s="42">
        <f t="shared" si="2"/>
        <v>106</v>
      </c>
    </row>
    <row r="147" spans="1:14" ht="56.1" customHeight="1" x14ac:dyDescent="0.25">
      <c r="A147" s="49"/>
      <c r="B147" s="2" t="s">
        <v>280</v>
      </c>
      <c r="C147" s="2" t="s">
        <v>664</v>
      </c>
      <c r="D147" s="2" t="s">
        <v>219</v>
      </c>
      <c r="E147" s="2" t="s">
        <v>200</v>
      </c>
      <c r="F147" s="2" t="s">
        <v>281</v>
      </c>
      <c r="G147" s="3" t="s">
        <v>463</v>
      </c>
      <c r="H147" s="3" t="s">
        <v>665</v>
      </c>
      <c r="I147" s="4"/>
      <c r="J147" s="3" t="s">
        <v>536</v>
      </c>
      <c r="K147" s="3" t="s">
        <v>444</v>
      </c>
      <c r="L147" s="4">
        <v>102</v>
      </c>
      <c r="M147" s="34">
        <v>63</v>
      </c>
      <c r="N147" s="42">
        <f t="shared" si="2"/>
        <v>6426</v>
      </c>
    </row>
    <row r="148" spans="1:14" ht="56.1" customHeight="1" x14ac:dyDescent="0.25">
      <c r="A148" s="50"/>
      <c r="B148" s="2" t="s">
        <v>282</v>
      </c>
      <c r="C148" s="2" t="s">
        <v>534</v>
      </c>
      <c r="D148" s="2" t="s">
        <v>219</v>
      </c>
      <c r="E148" s="2" t="s">
        <v>200</v>
      </c>
      <c r="F148" s="2" t="s">
        <v>281</v>
      </c>
      <c r="G148" s="3" t="s">
        <v>463</v>
      </c>
      <c r="H148" s="3" t="s">
        <v>535</v>
      </c>
      <c r="I148" s="4"/>
      <c r="J148" s="3" t="s">
        <v>536</v>
      </c>
      <c r="K148" s="3" t="s">
        <v>444</v>
      </c>
      <c r="L148" s="4">
        <v>114</v>
      </c>
      <c r="M148" s="34">
        <v>67</v>
      </c>
      <c r="N148" s="42">
        <f t="shared" si="2"/>
        <v>7638</v>
      </c>
    </row>
    <row r="149" spans="1:14" ht="25.5" x14ac:dyDescent="0.25">
      <c r="A149" s="30"/>
      <c r="B149" s="2" t="s">
        <v>307</v>
      </c>
      <c r="C149" s="2" t="s">
        <v>525</v>
      </c>
      <c r="D149" s="2" t="s">
        <v>219</v>
      </c>
      <c r="E149" s="2" t="s">
        <v>200</v>
      </c>
      <c r="F149" s="2" t="s">
        <v>308</v>
      </c>
      <c r="G149" s="3" t="s">
        <v>463</v>
      </c>
      <c r="H149" s="3" t="s">
        <v>526</v>
      </c>
      <c r="I149" s="4"/>
      <c r="J149" s="3" t="s">
        <v>509</v>
      </c>
      <c r="K149" s="3" t="s">
        <v>444</v>
      </c>
      <c r="L149" s="4">
        <v>13</v>
      </c>
      <c r="M149" s="34">
        <v>42</v>
      </c>
      <c r="N149" s="42">
        <f t="shared" si="2"/>
        <v>546</v>
      </c>
    </row>
    <row r="150" spans="1:14" ht="25.5" x14ac:dyDescent="0.25">
      <c r="A150" s="27"/>
      <c r="B150" s="2" t="s">
        <v>315</v>
      </c>
      <c r="C150" s="2" t="s">
        <v>621</v>
      </c>
      <c r="D150" s="2" t="s">
        <v>219</v>
      </c>
      <c r="E150" s="2" t="s">
        <v>200</v>
      </c>
      <c r="F150" s="2" t="s">
        <v>316</v>
      </c>
      <c r="G150" s="3" t="s">
        <v>463</v>
      </c>
      <c r="H150" s="3" t="s">
        <v>622</v>
      </c>
      <c r="I150" s="4"/>
      <c r="J150" s="3" t="s">
        <v>509</v>
      </c>
      <c r="K150" s="3" t="s">
        <v>444</v>
      </c>
      <c r="L150" s="4">
        <v>1</v>
      </c>
      <c r="M150" s="34">
        <v>53</v>
      </c>
      <c r="N150" s="42">
        <f t="shared" si="2"/>
        <v>53</v>
      </c>
    </row>
    <row r="151" spans="1:14" ht="60" customHeight="1" x14ac:dyDescent="0.25">
      <c r="A151" s="49"/>
      <c r="B151" s="2" t="s">
        <v>96</v>
      </c>
      <c r="C151" s="2" t="s">
        <v>685</v>
      </c>
      <c r="D151" s="2" t="s">
        <v>98</v>
      </c>
      <c r="E151" s="2" t="s">
        <v>68</v>
      </c>
      <c r="F151" s="2" t="s">
        <v>97</v>
      </c>
      <c r="G151" s="3" t="s">
        <v>464</v>
      </c>
      <c r="H151" s="3" t="s">
        <v>686</v>
      </c>
      <c r="I151" s="4"/>
      <c r="J151" s="3" t="s">
        <v>509</v>
      </c>
      <c r="K151" s="3" t="s">
        <v>446</v>
      </c>
      <c r="L151" s="4">
        <v>160</v>
      </c>
      <c r="M151" s="34">
        <v>18</v>
      </c>
      <c r="N151" s="42">
        <f t="shared" si="2"/>
        <v>2880</v>
      </c>
    </row>
    <row r="152" spans="1:14" ht="60" customHeight="1" x14ac:dyDescent="0.25">
      <c r="A152" s="50"/>
      <c r="B152" s="2" t="s">
        <v>99</v>
      </c>
      <c r="C152" s="2" t="s">
        <v>687</v>
      </c>
      <c r="D152" s="2" t="s">
        <v>98</v>
      </c>
      <c r="E152" s="2" t="s">
        <v>68</v>
      </c>
      <c r="F152" s="2" t="s">
        <v>97</v>
      </c>
      <c r="G152" s="3" t="s">
        <v>464</v>
      </c>
      <c r="H152" s="3" t="s">
        <v>688</v>
      </c>
      <c r="I152" s="4"/>
      <c r="J152" s="3" t="s">
        <v>509</v>
      </c>
      <c r="K152" s="3" t="s">
        <v>446</v>
      </c>
      <c r="L152" s="4">
        <v>400</v>
      </c>
      <c r="M152" s="34">
        <v>25</v>
      </c>
      <c r="N152" s="42">
        <f t="shared" si="2"/>
        <v>10000</v>
      </c>
    </row>
    <row r="153" spans="1:14" ht="116.1" customHeight="1" x14ac:dyDescent="0.25">
      <c r="A153" s="30"/>
      <c r="B153" s="2" t="s">
        <v>100</v>
      </c>
      <c r="C153" s="2" t="s">
        <v>754</v>
      </c>
      <c r="D153" s="2" t="s">
        <v>98</v>
      </c>
      <c r="E153" s="2" t="s">
        <v>68</v>
      </c>
      <c r="F153" s="2" t="s">
        <v>101</v>
      </c>
      <c r="G153" s="3" t="s">
        <v>464</v>
      </c>
      <c r="H153" s="3" t="s">
        <v>686</v>
      </c>
      <c r="I153" s="4"/>
      <c r="J153" s="3" t="s">
        <v>509</v>
      </c>
      <c r="K153" s="3" t="s">
        <v>446</v>
      </c>
      <c r="L153" s="4">
        <v>736</v>
      </c>
      <c r="M153" s="34">
        <v>18</v>
      </c>
      <c r="N153" s="42">
        <f t="shared" si="2"/>
        <v>13248</v>
      </c>
    </row>
    <row r="154" spans="1:14" ht="119.1" customHeight="1" x14ac:dyDescent="0.25">
      <c r="A154" s="30"/>
      <c r="B154" s="2" t="s">
        <v>102</v>
      </c>
      <c r="C154" s="2" t="s">
        <v>755</v>
      </c>
      <c r="D154" s="2" t="s">
        <v>98</v>
      </c>
      <c r="E154" s="2" t="s">
        <v>68</v>
      </c>
      <c r="F154" s="2" t="s">
        <v>101</v>
      </c>
      <c r="G154" s="3" t="s">
        <v>464</v>
      </c>
      <c r="H154" s="3" t="s">
        <v>688</v>
      </c>
      <c r="I154" s="4"/>
      <c r="J154" s="3" t="s">
        <v>509</v>
      </c>
      <c r="K154" s="3" t="s">
        <v>446</v>
      </c>
      <c r="L154" s="4">
        <v>128</v>
      </c>
      <c r="M154" s="34">
        <v>25</v>
      </c>
      <c r="N154" s="42">
        <f t="shared" si="2"/>
        <v>3200</v>
      </c>
    </row>
    <row r="155" spans="1:14" x14ac:dyDescent="0.25">
      <c r="A155" s="30"/>
      <c r="B155" s="2" t="s">
        <v>103</v>
      </c>
      <c r="C155" s="2" t="s">
        <v>761</v>
      </c>
      <c r="D155" s="2" t="s">
        <v>98</v>
      </c>
      <c r="E155" s="2" t="s">
        <v>68</v>
      </c>
      <c r="F155" s="2" t="s">
        <v>104</v>
      </c>
      <c r="G155" s="3" t="s">
        <v>464</v>
      </c>
      <c r="H155" s="3" t="s">
        <v>688</v>
      </c>
      <c r="I155" s="4"/>
      <c r="J155" s="3" t="s">
        <v>509</v>
      </c>
      <c r="K155" s="3" t="s">
        <v>446</v>
      </c>
      <c r="L155" s="4">
        <v>100</v>
      </c>
      <c r="M155" s="34">
        <v>25</v>
      </c>
      <c r="N155" s="42">
        <f t="shared" si="2"/>
        <v>2500</v>
      </c>
    </row>
    <row r="156" spans="1:14" ht="63.95" customHeight="1" x14ac:dyDescent="0.25">
      <c r="A156" s="49"/>
      <c r="B156" s="2" t="s">
        <v>73</v>
      </c>
      <c r="C156" s="2" t="s">
        <v>765</v>
      </c>
      <c r="D156" s="2" t="s">
        <v>75</v>
      </c>
      <c r="E156" s="2" t="s">
        <v>68</v>
      </c>
      <c r="F156" s="2" t="s">
        <v>74</v>
      </c>
      <c r="G156" s="3" t="s">
        <v>465</v>
      </c>
      <c r="H156" s="3" t="s">
        <v>751</v>
      </c>
      <c r="I156" s="4"/>
      <c r="J156" s="3" t="s">
        <v>509</v>
      </c>
      <c r="K156" s="3" t="s">
        <v>446</v>
      </c>
      <c r="L156" s="4">
        <v>55</v>
      </c>
      <c r="M156" s="34">
        <v>25</v>
      </c>
      <c r="N156" s="42">
        <f t="shared" si="2"/>
        <v>1375</v>
      </c>
    </row>
    <row r="157" spans="1:14" ht="63.95" customHeight="1" x14ac:dyDescent="0.25">
      <c r="A157" s="50"/>
      <c r="B157" s="2" t="s">
        <v>76</v>
      </c>
      <c r="C157" s="2" t="s">
        <v>753</v>
      </c>
      <c r="D157" s="2" t="s">
        <v>75</v>
      </c>
      <c r="E157" s="2" t="s">
        <v>68</v>
      </c>
      <c r="F157" s="2" t="s">
        <v>74</v>
      </c>
      <c r="G157" s="3" t="s">
        <v>465</v>
      </c>
      <c r="H157" s="3" t="s">
        <v>749</v>
      </c>
      <c r="I157" s="4"/>
      <c r="J157" s="3" t="s">
        <v>509</v>
      </c>
      <c r="K157" s="3" t="s">
        <v>446</v>
      </c>
      <c r="L157" s="4">
        <v>28</v>
      </c>
      <c r="M157" s="34">
        <v>25</v>
      </c>
      <c r="N157" s="42">
        <f t="shared" si="2"/>
        <v>700</v>
      </c>
    </row>
    <row r="158" spans="1:14" x14ac:dyDescent="0.25">
      <c r="A158" s="30"/>
      <c r="B158" s="2" t="s">
        <v>77</v>
      </c>
      <c r="C158" s="2" t="s">
        <v>775</v>
      </c>
      <c r="D158" s="2" t="s">
        <v>75</v>
      </c>
      <c r="E158" s="2" t="s">
        <v>68</v>
      </c>
      <c r="F158" s="2" t="s">
        <v>78</v>
      </c>
      <c r="G158" s="3" t="s">
        <v>477</v>
      </c>
      <c r="H158" s="3" t="s">
        <v>768</v>
      </c>
      <c r="I158" s="4"/>
      <c r="J158" s="3" t="s">
        <v>509</v>
      </c>
      <c r="K158" s="3" t="s">
        <v>446</v>
      </c>
      <c r="L158" s="4">
        <v>2</v>
      </c>
      <c r="M158" s="34">
        <v>68</v>
      </c>
      <c r="N158" s="42">
        <f t="shared" si="2"/>
        <v>136</v>
      </c>
    </row>
    <row r="159" spans="1:14" x14ac:dyDescent="0.25">
      <c r="A159" s="30"/>
      <c r="B159" s="2" t="s">
        <v>79</v>
      </c>
      <c r="C159" s="2" t="s">
        <v>779</v>
      </c>
      <c r="D159" s="2" t="s">
        <v>75</v>
      </c>
      <c r="E159" s="2" t="s">
        <v>68</v>
      </c>
      <c r="F159" s="2" t="s">
        <v>74</v>
      </c>
      <c r="G159" s="3" t="s">
        <v>465</v>
      </c>
      <c r="H159" s="3" t="s">
        <v>780</v>
      </c>
      <c r="I159" s="4"/>
      <c r="J159" s="3" t="s">
        <v>509</v>
      </c>
      <c r="K159" s="3" t="s">
        <v>446</v>
      </c>
      <c r="L159" s="4">
        <v>33</v>
      </c>
      <c r="M159" s="34">
        <v>39</v>
      </c>
      <c r="N159" s="42">
        <f t="shared" si="2"/>
        <v>1287</v>
      </c>
    </row>
    <row r="160" spans="1:14" x14ac:dyDescent="0.25">
      <c r="A160" s="30"/>
      <c r="B160" s="2" t="s">
        <v>80</v>
      </c>
      <c r="C160" s="2" t="s">
        <v>769</v>
      </c>
      <c r="D160" s="2" t="s">
        <v>75</v>
      </c>
      <c r="E160" s="2" t="s">
        <v>68</v>
      </c>
      <c r="F160" s="2" t="s">
        <v>74</v>
      </c>
      <c r="G160" s="3" t="s">
        <v>465</v>
      </c>
      <c r="H160" s="3" t="s">
        <v>770</v>
      </c>
      <c r="I160" s="4"/>
      <c r="J160" s="3" t="s">
        <v>509</v>
      </c>
      <c r="K160" s="3" t="s">
        <v>446</v>
      </c>
      <c r="L160" s="4">
        <v>8</v>
      </c>
      <c r="M160" s="34">
        <v>45</v>
      </c>
      <c r="N160" s="42">
        <f t="shared" si="2"/>
        <v>360</v>
      </c>
    </row>
    <row r="161" spans="1:14" ht="65.099999999999994" customHeight="1" x14ac:dyDescent="0.25">
      <c r="A161" s="49"/>
      <c r="B161" s="2" t="s">
        <v>84</v>
      </c>
      <c r="C161" s="2" t="s">
        <v>752</v>
      </c>
      <c r="D161" s="2" t="s">
        <v>75</v>
      </c>
      <c r="E161" s="2" t="s">
        <v>68</v>
      </c>
      <c r="F161" s="2" t="s">
        <v>85</v>
      </c>
      <c r="G161" s="3" t="s">
        <v>465</v>
      </c>
      <c r="H161" s="3" t="s">
        <v>751</v>
      </c>
      <c r="I161" s="4"/>
      <c r="J161" s="3" t="s">
        <v>509</v>
      </c>
      <c r="K161" s="3" t="s">
        <v>446</v>
      </c>
      <c r="L161" s="4">
        <v>585</v>
      </c>
      <c r="M161" s="34">
        <v>25</v>
      </c>
      <c r="N161" s="42">
        <f t="shared" si="2"/>
        <v>14625</v>
      </c>
    </row>
    <row r="162" spans="1:14" ht="65.099999999999994" customHeight="1" x14ac:dyDescent="0.25">
      <c r="A162" s="50"/>
      <c r="B162" s="2" t="s">
        <v>86</v>
      </c>
      <c r="C162" s="2" t="s">
        <v>762</v>
      </c>
      <c r="D162" s="2" t="s">
        <v>75</v>
      </c>
      <c r="E162" s="2" t="s">
        <v>68</v>
      </c>
      <c r="F162" s="2" t="s">
        <v>85</v>
      </c>
      <c r="G162" s="3" t="s">
        <v>465</v>
      </c>
      <c r="H162" s="3" t="s">
        <v>749</v>
      </c>
      <c r="I162" s="4"/>
      <c r="J162" s="3" t="s">
        <v>509</v>
      </c>
      <c r="K162" s="3" t="s">
        <v>446</v>
      </c>
      <c r="L162" s="4">
        <v>138</v>
      </c>
      <c r="M162" s="34">
        <v>25</v>
      </c>
      <c r="N162" s="42">
        <f t="shared" si="2"/>
        <v>3450</v>
      </c>
    </row>
    <row r="163" spans="1:14" x14ac:dyDescent="0.25">
      <c r="A163" s="30"/>
      <c r="B163" s="2" t="s">
        <v>89</v>
      </c>
      <c r="C163" s="2" t="s">
        <v>767</v>
      </c>
      <c r="D163" s="2" t="s">
        <v>75</v>
      </c>
      <c r="E163" s="2" t="s">
        <v>68</v>
      </c>
      <c r="F163" s="2" t="s">
        <v>90</v>
      </c>
      <c r="G163" s="3" t="s">
        <v>477</v>
      </c>
      <c r="H163" s="3" t="s">
        <v>768</v>
      </c>
      <c r="I163" s="4"/>
      <c r="J163" s="3" t="s">
        <v>509</v>
      </c>
      <c r="K163" s="3" t="s">
        <v>446</v>
      </c>
      <c r="L163" s="4">
        <v>4</v>
      </c>
      <c r="M163" s="34">
        <v>68</v>
      </c>
      <c r="N163" s="42">
        <f t="shared" si="2"/>
        <v>272</v>
      </c>
    </row>
    <row r="164" spans="1:14" ht="62.1" customHeight="1" x14ac:dyDescent="0.25">
      <c r="A164" s="49"/>
      <c r="B164" s="2" t="s">
        <v>91</v>
      </c>
      <c r="C164" s="2" t="s">
        <v>781</v>
      </c>
      <c r="D164" s="2" t="s">
        <v>75</v>
      </c>
      <c r="E164" s="2" t="s">
        <v>68</v>
      </c>
      <c r="F164" s="2" t="s">
        <v>85</v>
      </c>
      <c r="G164" s="3" t="s">
        <v>465</v>
      </c>
      <c r="H164" s="3" t="s">
        <v>780</v>
      </c>
      <c r="I164" s="4"/>
      <c r="J164" s="3" t="s">
        <v>509</v>
      </c>
      <c r="K164" s="3" t="s">
        <v>446</v>
      </c>
      <c r="L164" s="4">
        <v>19</v>
      </c>
      <c r="M164" s="34">
        <v>39</v>
      </c>
      <c r="N164" s="42">
        <f t="shared" si="2"/>
        <v>741</v>
      </c>
    </row>
    <row r="165" spans="1:14" ht="62.1" customHeight="1" x14ac:dyDescent="0.25">
      <c r="A165" s="50"/>
      <c r="B165" s="2" t="s">
        <v>92</v>
      </c>
      <c r="C165" s="2" t="s">
        <v>776</v>
      </c>
      <c r="D165" s="2" t="s">
        <v>75</v>
      </c>
      <c r="E165" s="2" t="s">
        <v>68</v>
      </c>
      <c r="F165" s="2" t="s">
        <v>85</v>
      </c>
      <c r="G165" s="3" t="s">
        <v>465</v>
      </c>
      <c r="H165" s="3" t="s">
        <v>770</v>
      </c>
      <c r="I165" s="4"/>
      <c r="J165" s="3" t="s">
        <v>509</v>
      </c>
      <c r="K165" s="3" t="s">
        <v>446</v>
      </c>
      <c r="L165" s="4">
        <v>89</v>
      </c>
      <c r="M165" s="34">
        <v>45</v>
      </c>
      <c r="N165" s="42">
        <f t="shared" si="2"/>
        <v>4005</v>
      </c>
    </row>
    <row r="166" spans="1:14" ht="33" customHeight="1" x14ac:dyDescent="0.25">
      <c r="A166" s="49"/>
      <c r="B166" s="2" t="s">
        <v>93</v>
      </c>
      <c r="C166" s="2" t="s">
        <v>750</v>
      </c>
      <c r="D166" s="2" t="s">
        <v>75</v>
      </c>
      <c r="E166" s="2" t="s">
        <v>68</v>
      </c>
      <c r="F166" s="2" t="s">
        <v>94</v>
      </c>
      <c r="G166" s="3" t="s">
        <v>465</v>
      </c>
      <c r="H166" s="3" t="s">
        <v>751</v>
      </c>
      <c r="I166" s="4"/>
      <c r="J166" s="3" t="s">
        <v>509</v>
      </c>
      <c r="K166" s="3" t="s">
        <v>446</v>
      </c>
      <c r="L166" s="4">
        <v>335</v>
      </c>
      <c r="M166" s="34">
        <v>25</v>
      </c>
      <c r="N166" s="42">
        <f t="shared" si="2"/>
        <v>8375</v>
      </c>
    </row>
    <row r="167" spans="1:14" ht="33" customHeight="1" x14ac:dyDescent="0.25">
      <c r="A167" s="51"/>
      <c r="B167" s="6" t="s">
        <v>488</v>
      </c>
      <c r="C167" s="6" t="s">
        <v>748</v>
      </c>
      <c r="D167" s="6"/>
      <c r="E167" s="6"/>
      <c r="F167" s="2" t="s">
        <v>94</v>
      </c>
      <c r="G167" s="3" t="s">
        <v>489</v>
      </c>
      <c r="H167" s="3" t="s">
        <v>749</v>
      </c>
      <c r="I167" s="4"/>
      <c r="J167" s="3" t="s">
        <v>509</v>
      </c>
      <c r="K167" s="3" t="s">
        <v>446</v>
      </c>
      <c r="L167" s="4">
        <v>42</v>
      </c>
      <c r="M167" s="34">
        <v>25</v>
      </c>
      <c r="N167" s="42">
        <f t="shared" si="2"/>
        <v>1050</v>
      </c>
    </row>
    <row r="168" spans="1:14" ht="33" customHeight="1" x14ac:dyDescent="0.25">
      <c r="A168" s="51"/>
      <c r="B168" s="6" t="s">
        <v>490</v>
      </c>
      <c r="C168" s="6" t="s">
        <v>774</v>
      </c>
      <c r="D168" s="6"/>
      <c r="E168" s="6"/>
      <c r="F168" s="2" t="s">
        <v>491</v>
      </c>
      <c r="G168" s="3" t="s">
        <v>492</v>
      </c>
      <c r="H168" s="3" t="s">
        <v>768</v>
      </c>
      <c r="I168" s="4"/>
      <c r="J168" s="3" t="s">
        <v>509</v>
      </c>
      <c r="K168" s="3" t="s">
        <v>446</v>
      </c>
      <c r="L168" s="4">
        <v>18</v>
      </c>
      <c r="M168" s="34">
        <v>68</v>
      </c>
      <c r="N168" s="42">
        <f t="shared" si="2"/>
        <v>1224</v>
      </c>
    </row>
    <row r="169" spans="1:14" ht="33" customHeight="1" thickBot="1" x14ac:dyDescent="0.3">
      <c r="A169" s="51"/>
      <c r="B169" s="6" t="s">
        <v>95</v>
      </c>
      <c r="C169" s="6" t="s">
        <v>782</v>
      </c>
      <c r="D169" s="6" t="s">
        <v>75</v>
      </c>
      <c r="E169" s="6" t="s">
        <v>68</v>
      </c>
      <c r="F169" s="6" t="s">
        <v>94</v>
      </c>
      <c r="G169" s="7" t="s">
        <v>465</v>
      </c>
      <c r="H169" s="7" t="s">
        <v>780</v>
      </c>
      <c r="I169" s="8"/>
      <c r="J169" s="7" t="s">
        <v>509</v>
      </c>
      <c r="K169" s="7" t="s">
        <v>446</v>
      </c>
      <c r="L169" s="8">
        <v>8</v>
      </c>
      <c r="M169" s="35">
        <v>39</v>
      </c>
      <c r="N169" s="43">
        <f t="shared" si="2"/>
        <v>312</v>
      </c>
    </row>
    <row r="170" spans="1:14" s="12" customFormat="1" ht="29.1" customHeight="1" x14ac:dyDescent="0.25">
      <c r="A170" s="52"/>
      <c r="B170" s="9" t="s">
        <v>105</v>
      </c>
      <c r="C170" s="9" t="s">
        <v>728</v>
      </c>
      <c r="D170" s="9" t="s">
        <v>107</v>
      </c>
      <c r="E170" s="9" t="s">
        <v>68</v>
      </c>
      <c r="F170" s="9" t="s">
        <v>106</v>
      </c>
      <c r="G170" s="10" t="s">
        <v>466</v>
      </c>
      <c r="H170" s="10" t="s">
        <v>729</v>
      </c>
      <c r="I170" s="11"/>
      <c r="J170" s="10" t="s">
        <v>509</v>
      </c>
      <c r="K170" s="10" t="s">
        <v>446</v>
      </c>
      <c r="L170" s="11">
        <v>88</v>
      </c>
      <c r="M170" s="36">
        <v>74</v>
      </c>
      <c r="N170" s="44">
        <f t="shared" si="2"/>
        <v>6512</v>
      </c>
    </row>
    <row r="171" spans="1:14" s="12" customFormat="1" ht="29.1" customHeight="1" x14ac:dyDescent="0.25">
      <c r="A171" s="53"/>
      <c r="B171" s="2" t="s">
        <v>108</v>
      </c>
      <c r="C171" s="2"/>
      <c r="D171" s="2" t="s">
        <v>107</v>
      </c>
      <c r="E171" s="2" t="s">
        <v>68</v>
      </c>
      <c r="F171" s="2" t="s">
        <v>109</v>
      </c>
      <c r="G171" s="3" t="s">
        <v>466</v>
      </c>
      <c r="H171" s="3" t="s">
        <v>802</v>
      </c>
      <c r="I171" s="4"/>
      <c r="J171" s="3"/>
      <c r="K171" s="3" t="s">
        <v>446</v>
      </c>
      <c r="L171" s="4">
        <v>4</v>
      </c>
      <c r="M171" s="34">
        <v>74</v>
      </c>
      <c r="N171" s="42">
        <f t="shared" si="2"/>
        <v>296</v>
      </c>
    </row>
    <row r="172" spans="1:14" s="12" customFormat="1" ht="29.1" customHeight="1" x14ac:dyDescent="0.25">
      <c r="A172" s="53"/>
      <c r="B172" s="2" t="s">
        <v>110</v>
      </c>
      <c r="C172" s="2"/>
      <c r="D172" s="2" t="s">
        <v>107</v>
      </c>
      <c r="E172" s="2" t="s">
        <v>68</v>
      </c>
      <c r="F172" s="2" t="s">
        <v>111</v>
      </c>
      <c r="G172" s="3" t="s">
        <v>466</v>
      </c>
      <c r="H172" s="3" t="s">
        <v>803</v>
      </c>
      <c r="I172" s="4"/>
      <c r="J172" s="3"/>
      <c r="K172" s="3" t="s">
        <v>446</v>
      </c>
      <c r="L172" s="4">
        <v>9</v>
      </c>
      <c r="M172" s="34">
        <v>74</v>
      </c>
      <c r="N172" s="42">
        <f t="shared" si="2"/>
        <v>666</v>
      </c>
    </row>
    <row r="173" spans="1:14" s="12" customFormat="1" ht="29.1" customHeight="1" thickBot="1" x14ac:dyDescent="0.3">
      <c r="A173" s="54"/>
      <c r="B173" s="13" t="s">
        <v>112</v>
      </c>
      <c r="C173" s="13"/>
      <c r="D173" s="13" t="s">
        <v>107</v>
      </c>
      <c r="E173" s="13" t="s">
        <v>68</v>
      </c>
      <c r="F173" s="13" t="s">
        <v>113</v>
      </c>
      <c r="G173" s="14" t="s">
        <v>466</v>
      </c>
      <c r="H173" s="14" t="s">
        <v>804</v>
      </c>
      <c r="I173" s="15"/>
      <c r="J173" s="14"/>
      <c r="K173" s="14" t="s">
        <v>446</v>
      </c>
      <c r="L173" s="15">
        <v>10</v>
      </c>
      <c r="M173" s="37">
        <v>74</v>
      </c>
      <c r="N173" s="45">
        <f t="shared" si="2"/>
        <v>740</v>
      </c>
    </row>
    <row r="174" spans="1:14" s="12" customFormat="1" x14ac:dyDescent="0.25">
      <c r="A174" s="29"/>
      <c r="B174" s="16" t="s">
        <v>114</v>
      </c>
      <c r="C174" s="16" t="s">
        <v>737</v>
      </c>
      <c r="D174" s="16" t="s">
        <v>107</v>
      </c>
      <c r="E174" s="16" t="s">
        <v>68</v>
      </c>
      <c r="F174" s="16" t="s">
        <v>115</v>
      </c>
      <c r="G174" s="17" t="s">
        <v>466</v>
      </c>
      <c r="H174" s="17" t="s">
        <v>738</v>
      </c>
      <c r="I174" s="18"/>
      <c r="J174" s="17" t="s">
        <v>509</v>
      </c>
      <c r="K174" s="17" t="s">
        <v>446</v>
      </c>
      <c r="L174" s="18">
        <v>131</v>
      </c>
      <c r="M174" s="32">
        <v>74</v>
      </c>
      <c r="N174" s="41">
        <f t="shared" si="2"/>
        <v>9694</v>
      </c>
    </row>
    <row r="175" spans="1:14" s="12" customFormat="1" x14ac:dyDescent="0.25">
      <c r="A175" s="30"/>
      <c r="B175" s="2" t="s">
        <v>116</v>
      </c>
      <c r="C175" s="2"/>
      <c r="D175" s="2" t="s">
        <v>107</v>
      </c>
      <c r="E175" s="2" t="s">
        <v>68</v>
      </c>
      <c r="F175" s="2" t="s">
        <v>117</v>
      </c>
      <c r="G175" s="3" t="s">
        <v>466</v>
      </c>
      <c r="H175" s="3" t="s">
        <v>739</v>
      </c>
      <c r="I175" s="4"/>
      <c r="J175" s="3" t="s">
        <v>509</v>
      </c>
      <c r="K175" s="3" t="s">
        <v>446</v>
      </c>
      <c r="L175" s="4">
        <v>15</v>
      </c>
      <c r="M175" s="34">
        <v>74</v>
      </c>
      <c r="N175" s="42">
        <f t="shared" si="2"/>
        <v>1110</v>
      </c>
    </row>
    <row r="176" spans="1:14" s="12" customFormat="1" x14ac:dyDescent="0.25">
      <c r="A176" s="30"/>
      <c r="B176" s="2" t="s">
        <v>118</v>
      </c>
      <c r="C176" s="2"/>
      <c r="D176" s="2" t="s">
        <v>107</v>
      </c>
      <c r="E176" s="2" t="s">
        <v>68</v>
      </c>
      <c r="F176" s="2" t="s">
        <v>119</v>
      </c>
      <c r="G176" s="3" t="s">
        <v>466</v>
      </c>
      <c r="H176" s="3" t="s">
        <v>740</v>
      </c>
      <c r="I176" s="4"/>
      <c r="J176" s="3" t="s">
        <v>509</v>
      </c>
      <c r="K176" s="3" t="s">
        <v>446</v>
      </c>
      <c r="L176" s="4">
        <v>41</v>
      </c>
      <c r="M176" s="34">
        <v>74</v>
      </c>
      <c r="N176" s="42">
        <f t="shared" si="2"/>
        <v>3034</v>
      </c>
    </row>
    <row r="177" spans="1:14" s="12" customFormat="1" ht="13.5" thickBot="1" x14ac:dyDescent="0.3">
      <c r="A177" s="31"/>
      <c r="B177" s="13" t="s">
        <v>120</v>
      </c>
      <c r="C177" s="13"/>
      <c r="D177" s="13" t="s">
        <v>107</v>
      </c>
      <c r="E177" s="13" t="s">
        <v>68</v>
      </c>
      <c r="F177" s="13" t="s">
        <v>121</v>
      </c>
      <c r="G177" s="14" t="s">
        <v>466</v>
      </c>
      <c r="H177" s="14" t="s">
        <v>741</v>
      </c>
      <c r="I177" s="15"/>
      <c r="J177" s="14" t="s">
        <v>509</v>
      </c>
      <c r="K177" s="14" t="s">
        <v>446</v>
      </c>
      <c r="L177" s="15">
        <v>36</v>
      </c>
      <c r="M177" s="37">
        <v>74</v>
      </c>
      <c r="N177" s="45">
        <f t="shared" si="2"/>
        <v>2664</v>
      </c>
    </row>
    <row r="178" spans="1:14" ht="66" customHeight="1" x14ac:dyDescent="0.25">
      <c r="A178" s="51"/>
      <c r="B178" s="16" t="s">
        <v>122</v>
      </c>
      <c r="C178" s="16"/>
      <c r="D178" s="16" t="s">
        <v>107</v>
      </c>
      <c r="E178" s="16" t="s">
        <v>68</v>
      </c>
      <c r="F178" s="16" t="s">
        <v>123</v>
      </c>
      <c r="G178" s="17" t="s">
        <v>478</v>
      </c>
      <c r="H178" s="17" t="s">
        <v>744</v>
      </c>
      <c r="I178" s="18"/>
      <c r="J178" s="17" t="s">
        <v>509</v>
      </c>
      <c r="K178" s="17" t="s">
        <v>446</v>
      </c>
      <c r="L178" s="18">
        <v>9</v>
      </c>
      <c r="M178" s="32">
        <v>72</v>
      </c>
      <c r="N178" s="41">
        <f t="shared" si="2"/>
        <v>648</v>
      </c>
    </row>
    <row r="179" spans="1:14" ht="66" customHeight="1" thickBot="1" x14ac:dyDescent="0.3">
      <c r="A179" s="55"/>
      <c r="B179" s="13" t="s">
        <v>124</v>
      </c>
      <c r="C179" s="13" t="s">
        <v>742</v>
      </c>
      <c r="D179" s="13" t="s">
        <v>107</v>
      </c>
      <c r="E179" s="13" t="s">
        <v>68</v>
      </c>
      <c r="F179" s="2" t="s">
        <v>125</v>
      </c>
      <c r="G179" s="3" t="s">
        <v>478</v>
      </c>
      <c r="H179" s="3" t="s">
        <v>743</v>
      </c>
      <c r="I179" s="4"/>
      <c r="J179" s="3" t="s">
        <v>509</v>
      </c>
      <c r="K179" s="3" t="s">
        <v>446</v>
      </c>
      <c r="L179" s="4">
        <v>8</v>
      </c>
      <c r="M179" s="34">
        <v>72</v>
      </c>
      <c r="N179" s="42">
        <f t="shared" si="2"/>
        <v>576</v>
      </c>
    </row>
    <row r="180" spans="1:14" ht="33" customHeight="1" x14ac:dyDescent="0.25">
      <c r="A180" s="29"/>
      <c r="B180" s="16" t="s">
        <v>262</v>
      </c>
      <c r="C180" s="16" t="s">
        <v>510</v>
      </c>
      <c r="D180" s="16" t="s">
        <v>264</v>
      </c>
      <c r="E180" s="16" t="s">
        <v>200</v>
      </c>
      <c r="F180" s="2" t="s">
        <v>263</v>
      </c>
      <c r="G180" s="3" t="s">
        <v>467</v>
      </c>
      <c r="H180" s="3" t="s">
        <v>512</v>
      </c>
      <c r="I180" s="4" t="s">
        <v>507</v>
      </c>
      <c r="J180" s="3" t="s">
        <v>511</v>
      </c>
      <c r="K180" s="3" t="s">
        <v>444</v>
      </c>
      <c r="L180" s="4">
        <v>8</v>
      </c>
      <c r="M180" s="34">
        <v>18</v>
      </c>
      <c r="N180" s="42">
        <f t="shared" si="2"/>
        <v>144</v>
      </c>
    </row>
    <row r="181" spans="1:14" x14ac:dyDescent="0.25">
      <c r="A181" s="30"/>
      <c r="B181" s="2" t="s">
        <v>403</v>
      </c>
      <c r="C181" s="2"/>
      <c r="D181" s="2" t="s">
        <v>264</v>
      </c>
      <c r="E181" s="2" t="s">
        <v>59</v>
      </c>
      <c r="F181" s="2" t="s">
        <v>404</v>
      </c>
      <c r="G181" s="3" t="s">
        <v>479</v>
      </c>
      <c r="H181" s="3"/>
      <c r="I181" s="4"/>
      <c r="J181" s="3"/>
      <c r="K181" s="3" t="s">
        <v>449</v>
      </c>
      <c r="L181" s="4">
        <v>1</v>
      </c>
      <c r="M181" s="34">
        <v>74</v>
      </c>
      <c r="N181" s="42">
        <f t="shared" si="2"/>
        <v>74</v>
      </c>
    </row>
    <row r="182" spans="1:14" x14ac:dyDescent="0.25">
      <c r="A182" s="30"/>
      <c r="B182" s="2" t="s">
        <v>410</v>
      </c>
      <c r="C182" s="2" t="s">
        <v>745</v>
      </c>
      <c r="D182" s="2" t="s">
        <v>264</v>
      </c>
      <c r="E182" s="2" t="s">
        <v>59</v>
      </c>
      <c r="F182" s="2" t="s">
        <v>411</v>
      </c>
      <c r="G182" s="3" t="s">
        <v>479</v>
      </c>
      <c r="H182" s="3" t="s">
        <v>746</v>
      </c>
      <c r="I182" s="4" t="s">
        <v>507</v>
      </c>
      <c r="J182" s="3" t="s">
        <v>509</v>
      </c>
      <c r="K182" s="3" t="s">
        <v>449</v>
      </c>
      <c r="L182" s="4">
        <v>1</v>
      </c>
      <c r="M182" s="34">
        <v>28</v>
      </c>
      <c r="N182" s="42">
        <f t="shared" si="2"/>
        <v>28</v>
      </c>
    </row>
    <row r="183" spans="1:14" x14ac:dyDescent="0.25">
      <c r="A183" s="30"/>
      <c r="B183" s="2" t="s">
        <v>137</v>
      </c>
      <c r="C183" s="2" t="s">
        <v>495</v>
      </c>
      <c r="D183" s="2" t="s">
        <v>139</v>
      </c>
      <c r="E183" s="2" t="s">
        <v>68</v>
      </c>
      <c r="F183" s="2" t="s">
        <v>138</v>
      </c>
      <c r="G183" s="3" t="s">
        <v>497</v>
      </c>
      <c r="H183" s="3"/>
      <c r="I183" s="4" t="s">
        <v>507</v>
      </c>
      <c r="J183" s="3" t="s">
        <v>509</v>
      </c>
      <c r="K183" s="3" t="s">
        <v>446</v>
      </c>
      <c r="L183" s="4">
        <v>1</v>
      </c>
      <c r="M183" s="34">
        <v>146</v>
      </c>
      <c r="N183" s="42">
        <f t="shared" si="2"/>
        <v>146</v>
      </c>
    </row>
    <row r="184" spans="1:14" ht="25.5" x14ac:dyDescent="0.25">
      <c r="A184" s="30"/>
      <c r="B184" s="2" t="s">
        <v>158</v>
      </c>
      <c r="C184" s="2" t="s">
        <v>726</v>
      </c>
      <c r="D184" s="2" t="s">
        <v>139</v>
      </c>
      <c r="E184" s="2" t="s">
        <v>157</v>
      </c>
      <c r="F184" s="2" t="s">
        <v>159</v>
      </c>
      <c r="G184" s="3" t="s">
        <v>468</v>
      </c>
      <c r="H184" s="3" t="s">
        <v>727</v>
      </c>
      <c r="I184" s="4"/>
      <c r="J184" s="3" t="s">
        <v>509</v>
      </c>
      <c r="K184" s="3" t="s">
        <v>450</v>
      </c>
      <c r="L184" s="4">
        <v>2</v>
      </c>
      <c r="M184" s="34">
        <v>129</v>
      </c>
      <c r="N184" s="42">
        <f t="shared" si="2"/>
        <v>258</v>
      </c>
    </row>
    <row r="185" spans="1:14" ht="38.1" customHeight="1" x14ac:dyDescent="0.25">
      <c r="A185" s="49"/>
      <c r="B185" s="2" t="s">
        <v>173</v>
      </c>
      <c r="C185" s="2" t="s">
        <v>532</v>
      </c>
      <c r="D185" s="2" t="s">
        <v>139</v>
      </c>
      <c r="E185" s="2" t="s">
        <v>68</v>
      </c>
      <c r="F185" s="2" t="s">
        <v>174</v>
      </c>
      <c r="G185" s="3" t="s">
        <v>468</v>
      </c>
      <c r="H185" s="3" t="s">
        <v>533</v>
      </c>
      <c r="I185" s="4"/>
      <c r="J185" s="3" t="s">
        <v>509</v>
      </c>
      <c r="K185" s="3" t="s">
        <v>446</v>
      </c>
      <c r="L185" s="4">
        <v>7</v>
      </c>
      <c r="M185" s="34">
        <v>94</v>
      </c>
      <c r="N185" s="42">
        <f t="shared" si="2"/>
        <v>658</v>
      </c>
    </row>
    <row r="186" spans="1:14" ht="38.1" customHeight="1" x14ac:dyDescent="0.25">
      <c r="A186" s="51"/>
      <c r="B186" s="2" t="s">
        <v>175</v>
      </c>
      <c r="C186" s="2" t="s">
        <v>777</v>
      </c>
      <c r="D186" s="2" t="s">
        <v>139</v>
      </c>
      <c r="E186" s="2" t="s">
        <v>68</v>
      </c>
      <c r="F186" s="2" t="s">
        <v>174</v>
      </c>
      <c r="G186" s="3" t="s">
        <v>468</v>
      </c>
      <c r="H186" s="3" t="s">
        <v>778</v>
      </c>
      <c r="I186" s="4"/>
      <c r="J186" s="3" t="s">
        <v>509</v>
      </c>
      <c r="K186" s="3" t="s">
        <v>446</v>
      </c>
      <c r="L186" s="4">
        <v>28</v>
      </c>
      <c r="M186" s="34">
        <v>113</v>
      </c>
      <c r="N186" s="42">
        <f t="shared" si="2"/>
        <v>3164</v>
      </c>
    </row>
    <row r="187" spans="1:14" ht="38.1" customHeight="1" x14ac:dyDescent="0.25">
      <c r="A187" s="50"/>
      <c r="B187" s="2" t="s">
        <v>176</v>
      </c>
      <c r="C187" s="2" t="s">
        <v>548</v>
      </c>
      <c r="D187" s="2" t="s">
        <v>139</v>
      </c>
      <c r="E187" s="2" t="s">
        <v>68</v>
      </c>
      <c r="F187" s="2" t="s">
        <v>174</v>
      </c>
      <c r="G187" s="3" t="s">
        <v>468</v>
      </c>
      <c r="H187" s="3" t="s">
        <v>549</v>
      </c>
      <c r="I187" s="4"/>
      <c r="J187" s="3" t="s">
        <v>509</v>
      </c>
      <c r="K187" s="3" t="s">
        <v>446</v>
      </c>
      <c r="L187" s="4">
        <v>3</v>
      </c>
      <c r="M187" s="34">
        <v>134</v>
      </c>
      <c r="N187" s="42">
        <f t="shared" si="2"/>
        <v>402</v>
      </c>
    </row>
    <row r="188" spans="1:14" ht="126.95" customHeight="1" x14ac:dyDescent="0.25">
      <c r="A188" s="30"/>
      <c r="B188" s="2" t="s">
        <v>322</v>
      </c>
      <c r="C188" s="2" t="s">
        <v>673</v>
      </c>
      <c r="D188" s="2" t="s">
        <v>139</v>
      </c>
      <c r="E188" s="2" t="s">
        <v>59</v>
      </c>
      <c r="F188" s="2" t="s">
        <v>323</v>
      </c>
      <c r="G188" s="3" t="s">
        <v>468</v>
      </c>
      <c r="H188" s="3" t="s">
        <v>674</v>
      </c>
      <c r="I188" s="4" t="s">
        <v>507</v>
      </c>
      <c r="J188" s="3" t="s">
        <v>509</v>
      </c>
      <c r="K188" s="3" t="s">
        <v>449</v>
      </c>
      <c r="L188" s="4">
        <v>2</v>
      </c>
      <c r="M188" s="34">
        <v>207</v>
      </c>
      <c r="N188" s="42">
        <f t="shared" si="2"/>
        <v>414</v>
      </c>
    </row>
    <row r="189" spans="1:14" x14ac:dyDescent="0.25">
      <c r="A189" s="30"/>
      <c r="B189" s="2" t="s">
        <v>329</v>
      </c>
      <c r="C189" s="2" t="s">
        <v>678</v>
      </c>
      <c r="D189" s="2" t="s">
        <v>139</v>
      </c>
      <c r="E189" s="2" t="s">
        <v>59</v>
      </c>
      <c r="F189" s="2" t="s">
        <v>330</v>
      </c>
      <c r="G189" s="3" t="s">
        <v>468</v>
      </c>
      <c r="H189" s="3" t="s">
        <v>674</v>
      </c>
      <c r="I189" s="4" t="s">
        <v>507</v>
      </c>
      <c r="J189" s="3" t="s">
        <v>509</v>
      </c>
      <c r="K189" s="3" t="s">
        <v>449</v>
      </c>
      <c r="L189" s="4">
        <v>2</v>
      </c>
      <c r="M189" s="34">
        <v>202</v>
      </c>
      <c r="N189" s="42">
        <f t="shared" si="2"/>
        <v>404</v>
      </c>
    </row>
    <row r="190" spans="1:14" ht="126" customHeight="1" x14ac:dyDescent="0.25">
      <c r="A190" s="30"/>
      <c r="B190" s="2" t="s">
        <v>333</v>
      </c>
      <c r="C190" s="2" t="s">
        <v>797</v>
      </c>
      <c r="D190" s="2" t="s">
        <v>139</v>
      </c>
      <c r="E190" s="2" t="s">
        <v>59</v>
      </c>
      <c r="F190" s="2" t="s">
        <v>334</v>
      </c>
      <c r="G190" s="3" t="s">
        <v>468</v>
      </c>
      <c r="H190" s="3" t="s">
        <v>794</v>
      </c>
      <c r="I190" s="4" t="s">
        <v>507</v>
      </c>
      <c r="J190" s="3" t="s">
        <v>509</v>
      </c>
      <c r="K190" s="3" t="s">
        <v>449</v>
      </c>
      <c r="L190" s="4">
        <v>1</v>
      </c>
      <c r="M190" s="34">
        <v>164</v>
      </c>
      <c r="N190" s="42">
        <f t="shared" si="2"/>
        <v>164</v>
      </c>
    </row>
    <row r="191" spans="1:14" x14ac:dyDescent="0.25">
      <c r="A191" s="30"/>
      <c r="B191" s="2" t="s">
        <v>341</v>
      </c>
      <c r="C191" s="2" t="s">
        <v>799</v>
      </c>
      <c r="D191" s="2" t="s">
        <v>139</v>
      </c>
      <c r="E191" s="2" t="s">
        <v>59</v>
      </c>
      <c r="F191" s="2" t="s">
        <v>342</v>
      </c>
      <c r="G191" s="3" t="s">
        <v>468</v>
      </c>
      <c r="H191" s="3" t="s">
        <v>674</v>
      </c>
      <c r="I191" s="4" t="s">
        <v>507</v>
      </c>
      <c r="J191" s="3" t="s">
        <v>509</v>
      </c>
      <c r="K191" s="3" t="s">
        <v>449</v>
      </c>
      <c r="L191" s="4">
        <v>2</v>
      </c>
      <c r="M191" s="34">
        <v>114</v>
      </c>
      <c r="N191" s="42">
        <f t="shared" si="2"/>
        <v>228</v>
      </c>
    </row>
    <row r="192" spans="1:14" x14ac:dyDescent="0.25">
      <c r="A192" s="30"/>
      <c r="B192" s="2" t="s">
        <v>343</v>
      </c>
      <c r="C192" s="2" t="s">
        <v>795</v>
      </c>
      <c r="D192" s="2" t="s">
        <v>139</v>
      </c>
      <c r="E192" s="2" t="s">
        <v>59</v>
      </c>
      <c r="F192" s="2" t="s">
        <v>342</v>
      </c>
      <c r="G192" s="3" t="s">
        <v>468</v>
      </c>
      <c r="H192" s="3" t="s">
        <v>794</v>
      </c>
      <c r="I192" s="4" t="s">
        <v>507</v>
      </c>
      <c r="J192" s="3" t="s">
        <v>509</v>
      </c>
      <c r="K192" s="3" t="s">
        <v>449</v>
      </c>
      <c r="L192" s="4">
        <v>1</v>
      </c>
      <c r="M192" s="34">
        <v>126</v>
      </c>
      <c r="N192" s="42">
        <f t="shared" si="2"/>
        <v>126</v>
      </c>
    </row>
    <row r="193" spans="1:14" x14ac:dyDescent="0.25">
      <c r="A193" s="30"/>
      <c r="B193" s="2" t="s">
        <v>347</v>
      </c>
      <c r="C193" s="2" t="s">
        <v>791</v>
      </c>
      <c r="D193" s="2" t="s">
        <v>139</v>
      </c>
      <c r="E193" s="2" t="s">
        <v>59</v>
      </c>
      <c r="F193" s="2" t="s">
        <v>348</v>
      </c>
      <c r="G193" s="3" t="s">
        <v>468</v>
      </c>
      <c r="H193" s="3" t="s">
        <v>674</v>
      </c>
      <c r="I193" s="4" t="s">
        <v>507</v>
      </c>
      <c r="J193" s="3" t="s">
        <v>509</v>
      </c>
      <c r="K193" s="3" t="s">
        <v>449</v>
      </c>
      <c r="L193" s="4">
        <v>5</v>
      </c>
      <c r="M193" s="34">
        <v>114</v>
      </c>
      <c r="N193" s="42">
        <f t="shared" si="2"/>
        <v>570</v>
      </c>
    </row>
    <row r="194" spans="1:14" x14ac:dyDescent="0.25">
      <c r="A194" s="30"/>
      <c r="B194" s="2" t="s">
        <v>349</v>
      </c>
      <c r="C194" s="2" t="s">
        <v>793</v>
      </c>
      <c r="D194" s="2" t="s">
        <v>139</v>
      </c>
      <c r="E194" s="2" t="s">
        <v>59</v>
      </c>
      <c r="F194" s="2" t="s">
        <v>348</v>
      </c>
      <c r="G194" s="3" t="s">
        <v>468</v>
      </c>
      <c r="H194" s="3" t="s">
        <v>794</v>
      </c>
      <c r="I194" s="4" t="s">
        <v>507</v>
      </c>
      <c r="J194" s="3" t="s">
        <v>509</v>
      </c>
      <c r="K194" s="3" t="s">
        <v>449</v>
      </c>
      <c r="L194" s="4">
        <v>2</v>
      </c>
      <c r="M194" s="34">
        <v>126</v>
      </c>
      <c r="N194" s="42">
        <f t="shared" si="2"/>
        <v>252</v>
      </c>
    </row>
    <row r="195" spans="1:14" x14ac:dyDescent="0.25">
      <c r="A195" s="30"/>
      <c r="B195" s="2" t="s">
        <v>383</v>
      </c>
      <c r="C195" s="2" t="s">
        <v>792</v>
      </c>
      <c r="D195" s="2" t="s">
        <v>139</v>
      </c>
      <c r="E195" s="2" t="s">
        <v>59</v>
      </c>
      <c r="F195" s="2" t="s">
        <v>384</v>
      </c>
      <c r="G195" s="3" t="s">
        <v>468</v>
      </c>
      <c r="H195" s="3" t="s">
        <v>549</v>
      </c>
      <c r="I195" s="4" t="s">
        <v>507</v>
      </c>
      <c r="J195" s="3" t="s">
        <v>509</v>
      </c>
      <c r="K195" s="3" t="s">
        <v>449</v>
      </c>
      <c r="L195" s="4">
        <v>2</v>
      </c>
      <c r="M195" s="34">
        <v>181</v>
      </c>
      <c r="N195" s="42">
        <f t="shared" ref="N195:N219" si="3">M195*L195</f>
        <v>362</v>
      </c>
    </row>
    <row r="196" spans="1:14" ht="13.5" thickBot="1" x14ac:dyDescent="0.3">
      <c r="A196" s="28"/>
      <c r="B196" s="6" t="s">
        <v>66</v>
      </c>
      <c r="C196" s="6"/>
      <c r="D196" s="6" t="s">
        <v>69</v>
      </c>
      <c r="E196" s="6" t="s">
        <v>68</v>
      </c>
      <c r="F196" s="2" t="s">
        <v>67</v>
      </c>
      <c r="G196" s="3" t="s">
        <v>480</v>
      </c>
      <c r="H196" s="3"/>
      <c r="I196" s="4"/>
      <c r="J196" s="3"/>
      <c r="K196" s="3" t="s">
        <v>446</v>
      </c>
      <c r="L196" s="4">
        <v>1</v>
      </c>
      <c r="M196" s="34">
        <v>184</v>
      </c>
      <c r="N196" s="42">
        <f t="shared" si="3"/>
        <v>184</v>
      </c>
    </row>
    <row r="197" spans="1:14" ht="33.950000000000003" customHeight="1" x14ac:dyDescent="0.25">
      <c r="A197" s="46"/>
      <c r="B197" s="19" t="s">
        <v>177</v>
      </c>
      <c r="C197" s="9"/>
      <c r="D197" s="9" t="s">
        <v>180</v>
      </c>
      <c r="E197" s="9" t="s">
        <v>179</v>
      </c>
      <c r="F197" s="2" t="s">
        <v>178</v>
      </c>
      <c r="G197" s="3" t="s">
        <v>469</v>
      </c>
      <c r="H197" s="3" t="s">
        <v>681</v>
      </c>
      <c r="I197" s="4" t="s">
        <v>679</v>
      </c>
      <c r="J197" s="3" t="s">
        <v>680</v>
      </c>
      <c r="K197" s="3" t="s">
        <v>441</v>
      </c>
      <c r="L197" s="4">
        <v>138</v>
      </c>
      <c r="M197" s="34">
        <v>42</v>
      </c>
      <c r="N197" s="42">
        <f t="shared" si="3"/>
        <v>5796</v>
      </c>
    </row>
    <row r="198" spans="1:14" ht="33.950000000000003" customHeight="1" x14ac:dyDescent="0.25">
      <c r="A198" s="47"/>
      <c r="B198" s="20" t="s">
        <v>181</v>
      </c>
      <c r="C198" s="2"/>
      <c r="D198" s="2" t="s">
        <v>180</v>
      </c>
      <c r="E198" s="2" t="s">
        <v>179</v>
      </c>
      <c r="F198" s="2" t="s">
        <v>182</v>
      </c>
      <c r="G198" s="3" t="s">
        <v>469</v>
      </c>
      <c r="H198" s="3" t="s">
        <v>682</v>
      </c>
      <c r="I198" s="4" t="s">
        <v>679</v>
      </c>
      <c r="J198" s="3" t="s">
        <v>680</v>
      </c>
      <c r="K198" s="3" t="s">
        <v>441</v>
      </c>
      <c r="L198" s="4">
        <v>246</v>
      </c>
      <c r="M198" s="34">
        <v>42</v>
      </c>
      <c r="N198" s="42">
        <f t="shared" si="3"/>
        <v>10332</v>
      </c>
    </row>
    <row r="199" spans="1:14" ht="33.950000000000003" customHeight="1" x14ac:dyDescent="0.25">
      <c r="A199" s="47"/>
      <c r="B199" s="20" t="s">
        <v>183</v>
      </c>
      <c r="C199" s="2"/>
      <c r="D199" s="2" t="s">
        <v>180</v>
      </c>
      <c r="E199" s="2" t="s">
        <v>179</v>
      </c>
      <c r="F199" s="2" t="s">
        <v>184</v>
      </c>
      <c r="G199" s="3" t="s">
        <v>469</v>
      </c>
      <c r="H199" s="3" t="s">
        <v>683</v>
      </c>
      <c r="I199" s="4" t="s">
        <v>679</v>
      </c>
      <c r="J199" s="3" t="s">
        <v>680</v>
      </c>
      <c r="K199" s="3" t="s">
        <v>441</v>
      </c>
      <c r="L199" s="4">
        <v>179</v>
      </c>
      <c r="M199" s="34">
        <v>42</v>
      </c>
      <c r="N199" s="42">
        <f t="shared" si="3"/>
        <v>7518</v>
      </c>
    </row>
    <row r="200" spans="1:14" ht="33.950000000000003" customHeight="1" thickBot="1" x14ac:dyDescent="0.3">
      <c r="A200" s="48"/>
      <c r="B200" s="21" t="s">
        <v>185</v>
      </c>
      <c r="C200" s="13"/>
      <c r="D200" s="13" t="s">
        <v>180</v>
      </c>
      <c r="E200" s="13" t="s">
        <v>179</v>
      </c>
      <c r="F200" s="2" t="s">
        <v>186</v>
      </c>
      <c r="G200" s="3" t="s">
        <v>469</v>
      </c>
      <c r="H200" s="3" t="s">
        <v>684</v>
      </c>
      <c r="I200" s="4" t="s">
        <v>679</v>
      </c>
      <c r="J200" s="3" t="s">
        <v>680</v>
      </c>
      <c r="K200" s="3" t="s">
        <v>441</v>
      </c>
      <c r="L200" s="4">
        <v>134</v>
      </c>
      <c r="M200" s="34">
        <v>42</v>
      </c>
      <c r="N200" s="42">
        <f t="shared" si="3"/>
        <v>5628</v>
      </c>
    </row>
    <row r="201" spans="1:14" ht="126" customHeight="1" x14ac:dyDescent="0.25">
      <c r="A201" s="29"/>
      <c r="B201" s="16" t="s">
        <v>4</v>
      </c>
      <c r="C201" s="16" t="s">
        <v>721</v>
      </c>
      <c r="D201" s="16" t="s">
        <v>6</v>
      </c>
      <c r="E201" s="16" t="s">
        <v>2</v>
      </c>
      <c r="F201" s="2" t="s">
        <v>5</v>
      </c>
      <c r="G201" s="3" t="s">
        <v>453</v>
      </c>
      <c r="H201" s="3" t="s">
        <v>722</v>
      </c>
      <c r="I201" s="4"/>
      <c r="J201" s="3" t="s">
        <v>509</v>
      </c>
      <c r="K201" s="3" t="s">
        <v>444</v>
      </c>
      <c r="L201" s="4">
        <v>47</v>
      </c>
      <c r="M201" s="34">
        <v>15</v>
      </c>
      <c r="N201" s="42">
        <f t="shared" si="3"/>
        <v>705</v>
      </c>
    </row>
    <row r="202" spans="1:14" x14ac:dyDescent="0.25">
      <c r="A202" s="30"/>
      <c r="B202" s="2" t="s">
        <v>7</v>
      </c>
      <c r="C202" s="2" t="s">
        <v>520</v>
      </c>
      <c r="D202" s="2" t="s">
        <v>6</v>
      </c>
      <c r="E202" s="2" t="s">
        <v>2</v>
      </c>
      <c r="F202" s="2" t="s">
        <v>8</v>
      </c>
      <c r="G202" s="3" t="s">
        <v>453</v>
      </c>
      <c r="H202" s="3" t="s">
        <v>521</v>
      </c>
      <c r="I202" s="4"/>
      <c r="J202" s="3" t="s">
        <v>509</v>
      </c>
      <c r="K202" s="3" t="s">
        <v>444</v>
      </c>
      <c r="L202" s="4">
        <v>3</v>
      </c>
      <c r="M202" s="34">
        <v>15</v>
      </c>
      <c r="N202" s="42">
        <f t="shared" si="3"/>
        <v>45</v>
      </c>
    </row>
    <row r="203" spans="1:14" x14ac:dyDescent="0.25">
      <c r="A203" s="30"/>
      <c r="B203" s="2" t="s">
        <v>18</v>
      </c>
      <c r="C203" s="2" t="s">
        <v>723</v>
      </c>
      <c r="D203" s="2" t="s">
        <v>6</v>
      </c>
      <c r="E203" s="2" t="s">
        <v>2</v>
      </c>
      <c r="F203" s="2" t="s">
        <v>19</v>
      </c>
      <c r="G203" s="3" t="s">
        <v>453</v>
      </c>
      <c r="H203" s="3" t="s">
        <v>715</v>
      </c>
      <c r="I203" s="4"/>
      <c r="J203" s="3" t="s">
        <v>509</v>
      </c>
      <c r="K203" s="3" t="s">
        <v>444</v>
      </c>
      <c r="L203" s="4">
        <v>4</v>
      </c>
      <c r="M203" s="34">
        <v>15</v>
      </c>
      <c r="N203" s="42">
        <f t="shared" si="3"/>
        <v>60</v>
      </c>
    </row>
    <row r="204" spans="1:14" ht="25.5" x14ac:dyDescent="0.25">
      <c r="A204" s="30"/>
      <c r="B204" s="2" t="s">
        <v>20</v>
      </c>
      <c r="C204" s="2" t="s">
        <v>714</v>
      </c>
      <c r="D204" s="2" t="s">
        <v>6</v>
      </c>
      <c r="E204" s="2" t="s">
        <v>22</v>
      </c>
      <c r="F204" s="2" t="s">
        <v>21</v>
      </c>
      <c r="G204" s="3" t="s">
        <v>453</v>
      </c>
      <c r="H204" s="3" t="s">
        <v>715</v>
      </c>
      <c r="I204" s="4"/>
      <c r="J204" s="3" t="s">
        <v>509</v>
      </c>
      <c r="K204" s="3" t="s">
        <v>443</v>
      </c>
      <c r="L204" s="4">
        <v>8</v>
      </c>
      <c r="M204" s="34">
        <v>18</v>
      </c>
      <c r="N204" s="42">
        <f t="shared" si="3"/>
        <v>144</v>
      </c>
    </row>
    <row r="205" spans="1:14" x14ac:dyDescent="0.25">
      <c r="A205" s="30"/>
      <c r="B205" s="2" t="s">
        <v>44</v>
      </c>
      <c r="C205" s="2"/>
      <c r="D205" s="2" t="s">
        <v>6</v>
      </c>
      <c r="E205" s="2" t="s">
        <v>46</v>
      </c>
      <c r="F205" s="2" t="s">
        <v>45</v>
      </c>
      <c r="G205" s="3" t="s">
        <v>453</v>
      </c>
      <c r="H205" s="3"/>
      <c r="I205" s="4"/>
      <c r="J205" s="3"/>
      <c r="K205" s="3" t="s">
        <v>440</v>
      </c>
      <c r="L205" s="4">
        <v>56</v>
      </c>
      <c r="M205" s="34">
        <v>17</v>
      </c>
      <c r="N205" s="42">
        <f t="shared" si="3"/>
        <v>952</v>
      </c>
    </row>
    <row r="206" spans="1:14" x14ac:dyDescent="0.25">
      <c r="A206" s="30"/>
      <c r="B206" s="2" t="s">
        <v>47</v>
      </c>
      <c r="C206" s="2" t="s">
        <v>522</v>
      </c>
      <c r="D206" s="2" t="s">
        <v>6</v>
      </c>
      <c r="E206" s="2" t="s">
        <v>46</v>
      </c>
      <c r="F206" s="2" t="s">
        <v>48</v>
      </c>
      <c r="G206" s="3" t="s">
        <v>453</v>
      </c>
      <c r="H206" s="3" t="s">
        <v>523</v>
      </c>
      <c r="I206" s="4"/>
      <c r="J206" s="3" t="s">
        <v>509</v>
      </c>
      <c r="K206" s="3" t="s">
        <v>440</v>
      </c>
      <c r="L206" s="4">
        <v>7</v>
      </c>
      <c r="M206" s="34">
        <v>17</v>
      </c>
      <c r="N206" s="42">
        <f t="shared" si="3"/>
        <v>119</v>
      </c>
    </row>
    <row r="207" spans="1:14" x14ac:dyDescent="0.25">
      <c r="A207" s="30"/>
      <c r="B207" s="2" t="s">
        <v>49</v>
      </c>
      <c r="C207" s="2" t="s">
        <v>524</v>
      </c>
      <c r="D207" s="2" t="s">
        <v>6</v>
      </c>
      <c r="E207" s="2" t="s">
        <v>46</v>
      </c>
      <c r="F207" s="2" t="s">
        <v>50</v>
      </c>
      <c r="G207" s="3" t="s">
        <v>453</v>
      </c>
      <c r="H207" s="3" t="s">
        <v>523</v>
      </c>
      <c r="I207" s="4"/>
      <c r="J207" s="3"/>
      <c r="K207" s="3" t="s">
        <v>440</v>
      </c>
      <c r="L207" s="4">
        <v>4</v>
      </c>
      <c r="M207" s="34">
        <v>17</v>
      </c>
      <c r="N207" s="42">
        <f t="shared" si="3"/>
        <v>68</v>
      </c>
    </row>
    <row r="208" spans="1:14" ht="51" x14ac:dyDescent="0.25">
      <c r="A208" s="30"/>
      <c r="B208" s="2" t="s">
        <v>27</v>
      </c>
      <c r="C208" s="2" t="s">
        <v>518</v>
      </c>
      <c r="D208" s="2" t="s">
        <v>29</v>
      </c>
      <c r="E208" s="2" t="s">
        <v>2</v>
      </c>
      <c r="F208" s="2" t="s">
        <v>28</v>
      </c>
      <c r="G208" s="3" t="s">
        <v>481</v>
      </c>
      <c r="H208" s="3" t="s">
        <v>519</v>
      </c>
      <c r="I208" s="4" t="s">
        <v>507</v>
      </c>
      <c r="J208" s="3" t="s">
        <v>509</v>
      </c>
      <c r="K208" s="3" t="s">
        <v>444</v>
      </c>
      <c r="L208" s="4">
        <v>9</v>
      </c>
      <c r="M208" s="34">
        <v>62</v>
      </c>
      <c r="N208" s="42">
        <f t="shared" si="3"/>
        <v>558</v>
      </c>
    </row>
    <row r="209" spans="1:14" ht="25.5" x14ac:dyDescent="0.25">
      <c r="A209" s="30"/>
      <c r="B209" s="2" t="s">
        <v>0</v>
      </c>
      <c r="C209" s="2" t="s">
        <v>736</v>
      </c>
      <c r="D209" s="2" t="s">
        <v>3</v>
      </c>
      <c r="E209" s="2" t="s">
        <v>2</v>
      </c>
      <c r="F209" s="2" t="s">
        <v>1</v>
      </c>
      <c r="G209" s="3" t="s">
        <v>485</v>
      </c>
      <c r="H209" s="3" t="s">
        <v>515</v>
      </c>
      <c r="I209" s="4"/>
      <c r="J209" s="3" t="s">
        <v>509</v>
      </c>
      <c r="K209" s="3" t="s">
        <v>444</v>
      </c>
      <c r="L209" s="4">
        <v>1</v>
      </c>
      <c r="M209" s="34">
        <v>46</v>
      </c>
      <c r="N209" s="42">
        <f t="shared" si="3"/>
        <v>46</v>
      </c>
    </row>
    <row r="210" spans="1:14" x14ac:dyDescent="0.25">
      <c r="A210" s="30"/>
      <c r="B210" s="2" t="s">
        <v>40</v>
      </c>
      <c r="C210" s="2" t="s">
        <v>735</v>
      </c>
      <c r="D210" s="2" t="s">
        <v>3</v>
      </c>
      <c r="E210" s="2" t="s">
        <v>2</v>
      </c>
      <c r="F210" s="2" t="s">
        <v>41</v>
      </c>
      <c r="G210" s="3" t="s">
        <v>485</v>
      </c>
      <c r="H210" s="3" t="s">
        <v>707</v>
      </c>
      <c r="I210" s="4"/>
      <c r="J210" s="3" t="s">
        <v>509</v>
      </c>
      <c r="K210" s="3" t="s">
        <v>444</v>
      </c>
      <c r="L210" s="4">
        <v>2</v>
      </c>
      <c r="M210" s="34">
        <v>28</v>
      </c>
      <c r="N210" s="42">
        <f t="shared" si="3"/>
        <v>56</v>
      </c>
    </row>
    <row r="211" spans="1:14" ht="117" customHeight="1" x14ac:dyDescent="0.25">
      <c r="A211" s="30"/>
      <c r="B211" s="2" t="s">
        <v>42</v>
      </c>
      <c r="C211" s="2" t="s">
        <v>706</v>
      </c>
      <c r="D211" s="2" t="s">
        <v>3</v>
      </c>
      <c r="E211" s="2" t="s">
        <v>2</v>
      </c>
      <c r="F211" s="2" t="s">
        <v>43</v>
      </c>
      <c r="G211" s="3" t="s">
        <v>485</v>
      </c>
      <c r="H211" s="3" t="s">
        <v>707</v>
      </c>
      <c r="I211" s="4"/>
      <c r="J211" s="3" t="s">
        <v>509</v>
      </c>
      <c r="K211" s="3" t="s">
        <v>444</v>
      </c>
      <c r="L211" s="4">
        <v>19</v>
      </c>
      <c r="M211" s="34">
        <v>28</v>
      </c>
      <c r="N211" s="42">
        <f t="shared" si="3"/>
        <v>532</v>
      </c>
    </row>
    <row r="212" spans="1:14" ht="25.5" x14ac:dyDescent="0.25">
      <c r="A212" s="30"/>
      <c r="B212" s="2" t="s">
        <v>9</v>
      </c>
      <c r="C212" s="2" t="s">
        <v>655</v>
      </c>
      <c r="D212" s="2" t="s">
        <v>12</v>
      </c>
      <c r="E212" s="2" t="s">
        <v>11</v>
      </c>
      <c r="F212" s="2" t="s">
        <v>10</v>
      </c>
      <c r="G212" s="3" t="s">
        <v>470</v>
      </c>
      <c r="H212" s="3" t="s">
        <v>656</v>
      </c>
      <c r="I212" s="4"/>
      <c r="J212" s="3"/>
      <c r="K212" s="3" t="s">
        <v>441</v>
      </c>
      <c r="L212" s="4">
        <v>1</v>
      </c>
      <c r="M212" s="34">
        <v>80</v>
      </c>
      <c r="N212" s="42">
        <f t="shared" si="3"/>
        <v>80</v>
      </c>
    </row>
    <row r="213" spans="1:14" ht="25.5" x14ac:dyDescent="0.25">
      <c r="A213" s="30"/>
      <c r="B213" s="2" t="s">
        <v>30</v>
      </c>
      <c r="C213" s="2" t="s">
        <v>633</v>
      </c>
      <c r="D213" s="2" t="s">
        <v>32</v>
      </c>
      <c r="E213" s="2" t="s">
        <v>2</v>
      </c>
      <c r="F213" s="2" t="s">
        <v>31</v>
      </c>
      <c r="G213" s="3" t="s">
        <v>471</v>
      </c>
      <c r="H213" s="3" t="s">
        <v>634</v>
      </c>
      <c r="I213" s="4"/>
      <c r="J213" s="3" t="s">
        <v>511</v>
      </c>
      <c r="K213" s="3" t="s">
        <v>444</v>
      </c>
      <c r="L213" s="4">
        <v>4</v>
      </c>
      <c r="M213" s="34">
        <v>73</v>
      </c>
      <c r="N213" s="42">
        <f t="shared" si="3"/>
        <v>292</v>
      </c>
    </row>
    <row r="214" spans="1:14" ht="107.1" customHeight="1" x14ac:dyDescent="0.25">
      <c r="A214" s="30"/>
      <c r="B214" s="2" t="s">
        <v>23</v>
      </c>
      <c r="C214" s="2" t="s">
        <v>652</v>
      </c>
      <c r="D214" s="2" t="s">
        <v>26</v>
      </c>
      <c r="E214" s="2" t="s">
        <v>25</v>
      </c>
      <c r="F214" s="2" t="s">
        <v>24</v>
      </c>
      <c r="G214" s="3" t="s">
        <v>460</v>
      </c>
      <c r="H214" s="3" t="s">
        <v>653</v>
      </c>
      <c r="I214" s="4"/>
      <c r="J214" s="3" t="s">
        <v>654</v>
      </c>
      <c r="K214" s="3" t="s">
        <v>442</v>
      </c>
      <c r="L214" s="4">
        <v>50</v>
      </c>
      <c r="M214" s="34">
        <v>61</v>
      </c>
      <c r="N214" s="42">
        <f t="shared" si="3"/>
        <v>3050</v>
      </c>
    </row>
    <row r="215" spans="1:14" x14ac:dyDescent="0.25">
      <c r="A215" s="30"/>
      <c r="B215" s="2" t="s">
        <v>13</v>
      </c>
      <c r="C215" s="2" t="s">
        <v>498</v>
      </c>
      <c r="D215" s="2" t="s">
        <v>15</v>
      </c>
      <c r="E215" s="2" t="s">
        <v>2</v>
      </c>
      <c r="F215" s="2" t="s">
        <v>14</v>
      </c>
      <c r="G215" s="3" t="s">
        <v>482</v>
      </c>
      <c r="H215" s="3" t="s">
        <v>499</v>
      </c>
      <c r="I215" s="4"/>
      <c r="J215" s="3" t="s">
        <v>509</v>
      </c>
      <c r="K215" s="3" t="s">
        <v>444</v>
      </c>
      <c r="L215" s="4">
        <v>2</v>
      </c>
      <c r="M215" s="34">
        <v>26</v>
      </c>
      <c r="N215" s="42">
        <f t="shared" si="3"/>
        <v>52</v>
      </c>
    </row>
    <row r="216" spans="1:14" x14ac:dyDescent="0.25">
      <c r="A216" s="30"/>
      <c r="B216" s="2" t="s">
        <v>16</v>
      </c>
      <c r="C216" s="2" t="s">
        <v>530</v>
      </c>
      <c r="D216" s="2" t="s">
        <v>15</v>
      </c>
      <c r="E216" s="2" t="s">
        <v>2</v>
      </c>
      <c r="F216" s="2" t="s">
        <v>17</v>
      </c>
      <c r="G216" s="3" t="s">
        <v>482</v>
      </c>
      <c r="H216" s="3" t="s">
        <v>499</v>
      </c>
      <c r="I216" s="4"/>
      <c r="J216" s="3" t="s">
        <v>509</v>
      </c>
      <c r="K216" s="3" t="s">
        <v>444</v>
      </c>
      <c r="L216" s="4">
        <v>4</v>
      </c>
      <c r="M216" s="34">
        <v>21</v>
      </c>
      <c r="N216" s="42">
        <f t="shared" si="3"/>
        <v>84</v>
      </c>
    </row>
    <row r="217" spans="1:14" ht="25.5" x14ac:dyDescent="0.25">
      <c r="A217" s="30"/>
      <c r="B217" s="2" t="s">
        <v>38</v>
      </c>
      <c r="C217" s="2" t="s">
        <v>711</v>
      </c>
      <c r="D217" s="2" t="s">
        <v>15</v>
      </c>
      <c r="E217" s="2" t="s">
        <v>2</v>
      </c>
      <c r="F217" s="2" t="s">
        <v>39</v>
      </c>
      <c r="G217" s="3" t="s">
        <v>482</v>
      </c>
      <c r="H217" s="3" t="s">
        <v>712</v>
      </c>
      <c r="I217" s="4"/>
      <c r="J217" s="3" t="s">
        <v>509</v>
      </c>
      <c r="K217" s="3" t="s">
        <v>444</v>
      </c>
      <c r="L217" s="4">
        <v>4</v>
      </c>
      <c r="M217" s="34">
        <v>21</v>
      </c>
      <c r="N217" s="42">
        <f t="shared" si="3"/>
        <v>84</v>
      </c>
    </row>
    <row r="218" spans="1:14" ht="25.5" x14ac:dyDescent="0.25">
      <c r="A218" s="30"/>
      <c r="B218" s="2" t="s">
        <v>33</v>
      </c>
      <c r="C218" s="2" t="s">
        <v>661</v>
      </c>
      <c r="D218" s="2" t="s">
        <v>35</v>
      </c>
      <c r="E218" s="2" t="s">
        <v>2</v>
      </c>
      <c r="F218" s="2" t="s">
        <v>34</v>
      </c>
      <c r="G218" s="3" t="s">
        <v>483</v>
      </c>
      <c r="H218" s="3" t="s">
        <v>629</v>
      </c>
      <c r="I218" s="4"/>
      <c r="J218" s="3" t="s">
        <v>511</v>
      </c>
      <c r="K218" s="3" t="s">
        <v>444</v>
      </c>
      <c r="L218" s="4">
        <v>13</v>
      </c>
      <c r="M218" s="34">
        <v>46</v>
      </c>
      <c r="N218" s="42">
        <f t="shared" si="3"/>
        <v>598</v>
      </c>
    </row>
    <row r="219" spans="1:14" ht="26.25" thickBot="1" x14ac:dyDescent="0.3">
      <c r="A219" s="31"/>
      <c r="B219" s="13" t="s">
        <v>36</v>
      </c>
      <c r="C219" s="13" t="s">
        <v>759</v>
      </c>
      <c r="D219" s="13" t="s">
        <v>35</v>
      </c>
      <c r="E219" s="13" t="s">
        <v>2</v>
      </c>
      <c r="F219" s="13" t="s">
        <v>37</v>
      </c>
      <c r="G219" s="14" t="s">
        <v>483</v>
      </c>
      <c r="H219" s="14" t="s">
        <v>629</v>
      </c>
      <c r="I219" s="15"/>
      <c r="J219" s="14" t="s">
        <v>511</v>
      </c>
      <c r="K219" s="14" t="s">
        <v>444</v>
      </c>
      <c r="L219" s="15">
        <v>44</v>
      </c>
      <c r="M219" s="37">
        <v>46</v>
      </c>
      <c r="N219" s="45">
        <f t="shared" si="3"/>
        <v>2024</v>
      </c>
    </row>
    <row r="220" spans="1:14" x14ac:dyDescent="0.25">
      <c r="A220" s="12"/>
      <c r="B220" s="22"/>
      <c r="C220" s="22"/>
      <c r="D220" s="22"/>
      <c r="E220" s="22"/>
      <c r="F220" s="22"/>
      <c r="G220" s="23"/>
      <c r="H220" s="23"/>
      <c r="I220" s="22"/>
      <c r="J220" s="23"/>
      <c r="K220" s="23"/>
      <c r="L220" s="24">
        <f>SUM(L2:L219)</f>
        <v>6850</v>
      </c>
      <c r="M220" s="38"/>
      <c r="N220" s="38">
        <f>SUM(N2:N219)</f>
        <v>297606</v>
      </c>
    </row>
  </sheetData>
  <autoFilter ref="A1:L220"/>
  <mergeCells count="18">
    <mergeCell ref="A86:A88"/>
    <mergeCell ref="A81:A82"/>
    <mergeCell ref="A197:A200"/>
    <mergeCell ref="A151:A152"/>
    <mergeCell ref="A185:A187"/>
    <mergeCell ref="A14:A15"/>
    <mergeCell ref="A12:A13"/>
    <mergeCell ref="A170:A173"/>
    <mergeCell ref="A178:A179"/>
    <mergeCell ref="A16:A18"/>
    <mergeCell ref="A95:A97"/>
    <mergeCell ref="A135:A137"/>
    <mergeCell ref="A110:A112"/>
    <mergeCell ref="A147:A148"/>
    <mergeCell ref="A161:A162"/>
    <mergeCell ref="A156:A157"/>
    <mergeCell ref="A166:A169"/>
    <mergeCell ref="A164:A165"/>
  </mergeCells>
  <phoneticPr fontId="5" type="noConversion"/>
  <conditionalFormatting sqref="B46:B1048576 B1:B44">
    <cfRule type="duplicateValues" dxfId="4" priority="4"/>
    <cfRule type="duplicateValues" dxfId="3" priority="5"/>
  </conditionalFormatting>
  <conditionalFormatting sqref="B45">
    <cfRule type="duplicateValues" dxfId="2" priority="2"/>
    <cfRule type="duplicateValues" dxfId="1" priority="3"/>
  </conditionalFormatting>
  <conditionalFormatting sqref="B1:B1048576">
    <cfRule type="duplicateValues" dxfId="0" priority="1"/>
  </conditionalFormatting>
  <printOptions horizontalCentered="1" gridLines="1"/>
  <pageMargins left="0" right="0" top="0.55000000000000004" bottom="0.55000000000000004" header="0.31" footer="0.31"/>
  <pageSetup paperSize="9" scale="53" fitToHeight="30" orientation="landscape"/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Foglio1</vt:lpstr>
      <vt:lpstr>Foglio1!Print_Area</vt:lpstr>
      <vt:lpstr>Foglio1!Print_Titles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2017-07-19T09:31:11Z</cp:lastPrinted>
  <dcterms:created xsi:type="dcterms:W3CDTF">2017-07-05T13:03:25Z</dcterms:created>
  <dcterms:modified xsi:type="dcterms:W3CDTF">2017-12-12T13:20:52Z</dcterms:modified>
</cp:coreProperties>
</file>